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mwf.sharepoint.com/sites/FinanceDocumentLibrary/Shared Documents/Externally Funded Projects/EFP Projects/EFP0317 EDERA/6 - Financial Reporting/6.1 - RP1/Follow Up - Timesheets/"/>
    </mc:Choice>
  </mc:AlternateContent>
  <xr:revisionPtr revIDLastSave="9" documentId="8_{81B0A3E7-75A4-452C-BC0B-40F66ED494FD}" xr6:coauthVersionLast="47" xr6:coauthVersionMax="47" xr10:uidLastSave="{2259079C-78E4-40DD-B50D-5E9765B6D8AE}"/>
  <bookViews>
    <workbookView xWindow="28680" yWindow="-120" windowWidth="29040" windowHeight="15720" xr2:uid="{00000000-000D-0000-FFFF-FFFF00000000}"/>
  </bookViews>
  <sheets>
    <sheet name="TSRES" sheetId="1" r:id="rId1"/>
    <sheet name="Raw Timesheet Data" sheetId="3" r:id="rId2"/>
    <sheet name="Example Approval Evidence" sheetId="4" r:id="rId3"/>
    <sheet name="_options" sheetId="2" state="hidden" r:id="rId4"/>
  </sheets>
  <definedNames>
    <definedName name="_xlnm._FilterDatabase" localSheetId="1" hidden="1">'Raw Timesheet Data'!$A$1:$AN$169</definedName>
    <definedName name="_xlnm._FilterDatabase" localSheetId="0" hidden="1">TSRES!$C$18:$C$67</definedName>
    <definedName name="_xlnm.Extract" localSheetId="0">TSRES!$E$18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3" i="1" l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D12" i="1"/>
  <c r="E12" i="1" s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AC12" i="1" s="1"/>
  <c r="AD12" i="1" s="1"/>
  <c r="AE12" i="1" s="1"/>
  <c r="AF12" i="1" s="1"/>
  <c r="AG12" i="1" s="1"/>
  <c r="AH12" i="1" s="1"/>
  <c r="AI12" i="1" s="1"/>
  <c r="AJ12" i="1" s="1"/>
  <c r="AK12" i="1" s="1"/>
  <c r="AL12" i="1" s="1"/>
  <c r="AM12" i="1" s="1"/>
  <c r="AN12" i="1" s="1"/>
  <c r="AO12" i="1" s="1"/>
  <c r="AP12" i="1" s="1"/>
  <c r="AQ12" i="1" s="1"/>
  <c r="AR12" i="1" s="1"/>
  <c r="AS12" i="1" s="1"/>
  <c r="AT12" i="1" s="1"/>
  <c r="AU12" i="1" s="1"/>
  <c r="AV12" i="1" s="1"/>
  <c r="AW12" i="1" s="1"/>
  <c r="AX12" i="1" s="1"/>
  <c r="AY12" i="1" s="1"/>
  <c r="C10" i="1"/>
  <c r="G14" i="1" l="1"/>
  <c r="AZ13" i="1"/>
  <c r="AZ14" i="1" s="1"/>
  <c r="E14" i="1"/>
  <c r="H14" i="1"/>
  <c r="I14" i="1"/>
  <c r="F14" i="1"/>
  <c r="D14" i="1"/>
  <c r="J14" i="1" l="1"/>
  <c r="K14" i="1"/>
  <c r="M14" i="1" l="1"/>
  <c r="L14" i="1"/>
  <c r="O14" i="1" l="1"/>
  <c r="N14" i="1"/>
  <c r="P14" i="1" l="1"/>
  <c r="Q14" i="1"/>
  <c r="S14" i="1" l="1"/>
  <c r="R14" i="1"/>
  <c r="T14" i="1" l="1"/>
  <c r="U14" i="1"/>
  <c r="W14" i="1" l="1"/>
  <c r="V14" i="1"/>
  <c r="X14" i="1" l="1"/>
  <c r="Z14" i="1"/>
  <c r="Y14" i="1"/>
  <c r="AA14" i="1"/>
</calcChain>
</file>

<file path=xl/sharedStrings.xml><?xml version="1.0" encoding="utf-8"?>
<sst xmlns="http://schemas.openxmlformats.org/spreadsheetml/2006/main" count="2609" uniqueCount="74">
  <si>
    <t>* This sheet is manipulated by the 'Options...' dialog and should not be changed by hand</t>
  </si>
  <si>
    <t>Report created by:</t>
  </si>
  <si>
    <t>Report generated on:</t>
  </si>
  <si>
    <t>Project</t>
  </si>
  <si>
    <t>Project Name</t>
  </si>
  <si>
    <t>Period To:</t>
  </si>
  <si>
    <t>Period From:</t>
  </si>
  <si>
    <t>Start Year</t>
  </si>
  <si>
    <t>TPA1004</t>
  </si>
  <si>
    <t>Next Year</t>
  </si>
  <si>
    <t>Mr Dimitar Tasev</t>
  </si>
  <si>
    <t>ECW - Approved Timesheet Details by Resource</t>
  </si>
  <si>
    <t>EFP0317</t>
  </si>
  <si>
    <t>EDERA</t>
  </si>
  <si>
    <t>T</t>
  </si>
  <si>
    <t>Time code</t>
  </si>
  <si>
    <t>Sub Project</t>
  </si>
  <si>
    <t>Activity</t>
  </si>
  <si>
    <t>Job type</t>
  </si>
  <si>
    <t>Charge code</t>
  </si>
  <si>
    <t>ResID</t>
  </si>
  <si>
    <t>Period type</t>
  </si>
  <si>
    <t>Period</t>
  </si>
  <si>
    <t>Cost cat.</t>
  </si>
  <si>
    <t>Inc.cat</t>
  </si>
  <si>
    <t>ACE</t>
  </si>
  <si>
    <t>Position</t>
  </si>
  <si>
    <t>Day type</t>
  </si>
  <si>
    <t>Rate</t>
  </si>
  <si>
    <t>Rate code</t>
  </si>
  <si>
    <t>Costc</t>
  </si>
  <si>
    <t>% complete</t>
  </si>
  <si>
    <t>Text</t>
  </si>
  <si>
    <t>Trans.date</t>
  </si>
  <si>
    <t>Time from</t>
  </si>
  <si>
    <t>Time to</t>
  </si>
  <si>
    <t>Reg.unit</t>
  </si>
  <si>
    <t>Reg.value</t>
  </si>
  <si>
    <t>Hours</t>
  </si>
  <si>
    <t>Inv.unit</t>
  </si>
  <si>
    <t>Inv.value</t>
  </si>
  <si>
    <t>Est. value</t>
  </si>
  <si>
    <t>Row status</t>
  </si>
  <si>
    <t>Memo</t>
  </si>
  <si>
    <t>Workflow status</t>
  </si>
  <si>
    <t>Flag</t>
  </si>
  <si>
    <t>Distribution flag</t>
  </si>
  <si>
    <t>Timesheet status</t>
  </si>
  <si>
    <t>TransNo</t>
  </si>
  <si>
    <t>Updated</t>
  </si>
  <si>
    <t>User</t>
  </si>
  <si>
    <t>Sequence no</t>
  </si>
  <si>
    <t>N</t>
  </si>
  <si>
    <t>PRJ</t>
  </si>
  <si>
    <t>TS</t>
  </si>
  <si>
    <t>GEN</t>
  </si>
  <si>
    <t>P10326</t>
  </si>
  <si>
    <t>8HR-9AM</t>
  </si>
  <si>
    <t>H</t>
  </si>
  <si>
    <t>DTASEV01</t>
  </si>
  <si>
    <t>B</t>
  </si>
  <si>
    <t>AL</t>
  </si>
  <si>
    <t>COR</t>
  </si>
  <si>
    <t>C</t>
  </si>
  <si>
    <t>Process</t>
  </si>
  <si>
    <t>Step</t>
  </si>
  <si>
    <t>Task owner</t>
  </si>
  <si>
    <t>Workflow state(T)</t>
  </si>
  <si>
    <t>ResID(T)</t>
  </si>
  <si>
    <t>SequenceNo</t>
  </si>
  <si>
    <t>Timesheets</t>
  </si>
  <si>
    <t>Finished</t>
  </si>
  <si>
    <t>Total Hours</t>
  </si>
  <si>
    <t xml:space="preserve">Total Hours recorded by Period: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</si>
</sst>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</numFmts>
  <fonts count="9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theme="4"/>
      </top>
      <bottom style="medium">
        <color theme="4"/>
      </bottom>
      <diagonal/>
    </border>
    <border>
      <left style="hair">
        <color auto="1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hair">
        <color auto="1"/>
      </right>
      <top style="medium">
        <color theme="4"/>
      </top>
      <bottom style="medium">
        <color theme="4"/>
      </bottom>
      <diagonal/>
    </border>
    <border>
      <left/>
      <right style="hair">
        <color auto="1"/>
      </right>
      <top style="medium">
        <color theme="4"/>
      </top>
      <bottom style="medium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14" fontId="0" fillId="0" borderId="0" xfId="0" applyNumberFormat="1"/>
    <xf numFmtId="20" fontId="0" fillId="0" borderId="0" xfId="0" applyNumberFormat="1"/>
    <xf numFmtId="0" fontId="1" fillId="4" borderId="5" xfId="0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4" borderId="0" xfId="0" applyFill="1"/>
    <xf numFmtId="0" fontId="5" fillId="2" borderId="6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15</xdr:row>
      <xdr:rowOff>76201</xdr:rowOff>
    </xdr:from>
    <xdr:to>
      <xdr:col>9</xdr:col>
      <xdr:colOff>333375</xdr:colOff>
      <xdr:row>20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31174FD-5148-57A9-81EA-94A5C5F59941}"/>
            </a:ext>
          </a:extLst>
        </xdr:cNvPr>
        <xdr:cNvSpPr txBox="1"/>
      </xdr:nvSpPr>
      <xdr:spPr>
        <a:xfrm>
          <a:off x="4067175" y="3781426"/>
          <a:ext cx="3533775" cy="8763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Clarification:</a:t>
          </a:r>
        </a:p>
        <a:p>
          <a:r>
            <a:rPr lang="en-GB" sz="1100"/>
            <a:t>Prior to July 2023, the activites to</a:t>
          </a:r>
          <a:r>
            <a:rPr lang="en-GB" sz="1100" baseline="0"/>
            <a:t> which Mr Tasev was assigned did not require him to complete timesheets, as such July 2023 is the first timesheet which was submitted.</a:t>
          </a:r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23</xdr:col>
      <xdr:colOff>30451</xdr:colOff>
      <xdr:row>55</xdr:row>
      <xdr:rowOff>10634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FD66D3-7128-B28E-1AD7-DB01957DE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3441651" cy="794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"/>
  <sheetViews>
    <sheetView showGridLines="0" tabSelected="1" topLeftCell="B1" workbookViewId="0">
      <selection activeCell="C23" sqref="C23"/>
    </sheetView>
  </sheetViews>
  <sheetFormatPr defaultRowHeight="12.75" x14ac:dyDescent="0.2"/>
  <cols>
    <col min="1" max="1" width="2.7109375" style="2" customWidth="1"/>
    <col min="2" max="2" width="29" style="2" customWidth="1"/>
    <col min="3" max="3" width="27.5703125" style="2" customWidth="1"/>
    <col min="4" max="27" width="8.28515625" style="2" customWidth="1"/>
    <col min="28" max="51" width="8.28515625" style="2" hidden="1" customWidth="1"/>
    <col min="52" max="52" width="8.28515625" style="2" customWidth="1"/>
    <col min="53" max="16384" width="9.140625" style="2"/>
  </cols>
  <sheetData>
    <row r="1" spans="1:52" ht="31.5" x14ac:dyDescent="0.5">
      <c r="B1" s="3" t="s">
        <v>11</v>
      </c>
    </row>
    <row r="2" spans="1:52" ht="8.1" customHeight="1" x14ac:dyDescent="0.5">
      <c r="B2" s="3"/>
    </row>
    <row r="3" spans="1:52" ht="21" x14ac:dyDescent="0.2">
      <c r="A3" s="7"/>
      <c r="B3" s="4" t="s">
        <v>6</v>
      </c>
      <c r="C3" s="5">
        <v>202302</v>
      </c>
    </row>
    <row r="4" spans="1:52" ht="21" x14ac:dyDescent="0.2">
      <c r="A4" s="7"/>
      <c r="B4" s="4" t="s">
        <v>5</v>
      </c>
      <c r="C4" s="5">
        <v>202501</v>
      </c>
    </row>
    <row r="5" spans="1:52" ht="21" hidden="1" x14ac:dyDescent="0.2">
      <c r="A5" s="7"/>
      <c r="B5" s="4" t="s">
        <v>7</v>
      </c>
      <c r="C5" s="5">
        <v>2023</v>
      </c>
    </row>
    <row r="6" spans="1:52" ht="21" hidden="1" x14ac:dyDescent="0.2">
      <c r="A6" s="7"/>
      <c r="B6" s="4" t="s">
        <v>9</v>
      </c>
      <c r="C6" s="5">
        <v>2024</v>
      </c>
    </row>
    <row r="7" spans="1:52" ht="21" x14ac:dyDescent="0.35">
      <c r="A7" s="7"/>
      <c r="B7" s="4" t="s">
        <v>1</v>
      </c>
      <c r="C7" s="5">
        <v>100651</v>
      </c>
      <c r="D7" s="25"/>
      <c r="E7" s="25"/>
      <c r="F7" s="25"/>
      <c r="G7" s="25"/>
      <c r="H7" s="25"/>
    </row>
    <row r="8" spans="1:52" ht="21" x14ac:dyDescent="0.35">
      <c r="A8" s="7"/>
      <c r="B8" s="4"/>
      <c r="C8" s="5" t="s">
        <v>10</v>
      </c>
      <c r="D8" s="1"/>
      <c r="E8" s="1"/>
      <c r="F8" s="1"/>
      <c r="G8" s="1"/>
      <c r="H8" s="1"/>
    </row>
    <row r="9" spans="1:52" ht="21" x14ac:dyDescent="0.35">
      <c r="A9" s="7"/>
      <c r="B9" s="4"/>
      <c r="C9" s="5"/>
      <c r="D9" s="1"/>
      <c r="E9" s="1"/>
      <c r="F9" s="1"/>
      <c r="G9" s="1"/>
      <c r="H9" s="1"/>
    </row>
    <row r="10" spans="1:52" ht="21" x14ac:dyDescent="0.2">
      <c r="A10" s="7"/>
      <c r="B10" s="4" t="s">
        <v>2</v>
      </c>
      <c r="C10" s="6">
        <f ca="1">TODAY()</f>
        <v>45883</v>
      </c>
    </row>
    <row r="11" spans="1:52" ht="8.1" customHeight="1" thickBot="1" x14ac:dyDescent="0.25"/>
    <row r="12" spans="1:52" s="10" customFormat="1" ht="26.25" thickBot="1" x14ac:dyDescent="0.25">
      <c r="B12" s="12" t="s">
        <v>3</v>
      </c>
      <c r="C12" s="13" t="s">
        <v>4</v>
      </c>
      <c r="D12" s="14">
        <f>C3</f>
        <v>202302</v>
      </c>
      <c r="E12" s="14">
        <f t="shared" ref="E12:AY12" si="0">IF(ISNUMBER(D12),IF(INT(RIGHT(D12,2))=12,(((INT(LEFT(D12,4))+1)*100)+1),D12+1),"")</f>
        <v>202303</v>
      </c>
      <c r="F12" s="14">
        <f t="shared" si="0"/>
        <v>202304</v>
      </c>
      <c r="G12" s="14">
        <f t="shared" si="0"/>
        <v>202305</v>
      </c>
      <c r="H12" s="14">
        <f t="shared" si="0"/>
        <v>202306</v>
      </c>
      <c r="I12" s="14">
        <f t="shared" si="0"/>
        <v>202307</v>
      </c>
      <c r="J12" s="14">
        <f t="shared" si="0"/>
        <v>202308</v>
      </c>
      <c r="K12" s="14">
        <f t="shared" si="0"/>
        <v>202309</v>
      </c>
      <c r="L12" s="14">
        <f t="shared" si="0"/>
        <v>202310</v>
      </c>
      <c r="M12" s="14">
        <f t="shared" si="0"/>
        <v>202311</v>
      </c>
      <c r="N12" s="14">
        <f t="shared" si="0"/>
        <v>202312</v>
      </c>
      <c r="O12" s="14">
        <f t="shared" si="0"/>
        <v>202401</v>
      </c>
      <c r="P12" s="14">
        <f t="shared" si="0"/>
        <v>202402</v>
      </c>
      <c r="Q12" s="14">
        <f t="shared" si="0"/>
        <v>202403</v>
      </c>
      <c r="R12" s="14">
        <f t="shared" si="0"/>
        <v>202404</v>
      </c>
      <c r="S12" s="14">
        <f t="shared" si="0"/>
        <v>202405</v>
      </c>
      <c r="T12" s="14">
        <f t="shared" si="0"/>
        <v>202406</v>
      </c>
      <c r="U12" s="14">
        <f t="shared" si="0"/>
        <v>202407</v>
      </c>
      <c r="V12" s="14">
        <f t="shared" si="0"/>
        <v>202408</v>
      </c>
      <c r="W12" s="14">
        <f t="shared" si="0"/>
        <v>202409</v>
      </c>
      <c r="X12" s="14">
        <f t="shared" si="0"/>
        <v>202410</v>
      </c>
      <c r="Y12" s="14">
        <f t="shared" si="0"/>
        <v>202411</v>
      </c>
      <c r="Z12" s="14">
        <f t="shared" si="0"/>
        <v>202412</v>
      </c>
      <c r="AA12" s="14">
        <f t="shared" si="0"/>
        <v>202501</v>
      </c>
      <c r="AB12" s="14">
        <f t="shared" si="0"/>
        <v>202502</v>
      </c>
      <c r="AC12" s="14">
        <f t="shared" si="0"/>
        <v>202503</v>
      </c>
      <c r="AD12" s="14">
        <f t="shared" si="0"/>
        <v>202504</v>
      </c>
      <c r="AE12" s="14">
        <f t="shared" si="0"/>
        <v>202505</v>
      </c>
      <c r="AF12" s="14">
        <f t="shared" si="0"/>
        <v>202506</v>
      </c>
      <c r="AG12" s="14">
        <f t="shared" si="0"/>
        <v>202507</v>
      </c>
      <c r="AH12" s="14">
        <f t="shared" si="0"/>
        <v>202508</v>
      </c>
      <c r="AI12" s="14">
        <f t="shared" si="0"/>
        <v>202509</v>
      </c>
      <c r="AJ12" s="14">
        <f t="shared" si="0"/>
        <v>202510</v>
      </c>
      <c r="AK12" s="14">
        <f t="shared" si="0"/>
        <v>202511</v>
      </c>
      <c r="AL12" s="14">
        <f t="shared" si="0"/>
        <v>202512</v>
      </c>
      <c r="AM12" s="14">
        <f t="shared" si="0"/>
        <v>202601</v>
      </c>
      <c r="AN12" s="14">
        <f t="shared" si="0"/>
        <v>202602</v>
      </c>
      <c r="AO12" s="14">
        <f t="shared" si="0"/>
        <v>202603</v>
      </c>
      <c r="AP12" s="14">
        <f t="shared" si="0"/>
        <v>202604</v>
      </c>
      <c r="AQ12" s="14">
        <f t="shared" si="0"/>
        <v>202605</v>
      </c>
      <c r="AR12" s="14">
        <f t="shared" si="0"/>
        <v>202606</v>
      </c>
      <c r="AS12" s="14">
        <f t="shared" si="0"/>
        <v>202607</v>
      </c>
      <c r="AT12" s="14">
        <f t="shared" si="0"/>
        <v>202608</v>
      </c>
      <c r="AU12" s="14">
        <f t="shared" si="0"/>
        <v>202609</v>
      </c>
      <c r="AV12" s="14">
        <f t="shared" si="0"/>
        <v>202610</v>
      </c>
      <c r="AW12" s="14">
        <f t="shared" si="0"/>
        <v>202611</v>
      </c>
      <c r="AX12" s="14">
        <f t="shared" si="0"/>
        <v>202612</v>
      </c>
      <c r="AY12" s="14">
        <f t="shared" si="0"/>
        <v>202701</v>
      </c>
      <c r="AZ12" s="15" t="s">
        <v>72</v>
      </c>
    </row>
    <row r="13" spans="1:52" s="7" customFormat="1" ht="16.5" customHeight="1" thickBot="1" x14ac:dyDescent="0.25">
      <c r="B13" s="19" t="s">
        <v>12</v>
      </c>
      <c r="C13" s="19" t="s">
        <v>13</v>
      </c>
      <c r="D13" s="16">
        <f>SUMIFS('Raw Timesheet Data'!$Z:$Z,'Raw Timesheet Data'!$J:$J,D$12,'Raw Timesheet Data'!$C:$C,$B13)</f>
        <v>0</v>
      </c>
      <c r="E13" s="16">
        <f>SUMIFS('Raw Timesheet Data'!$Z:$Z,'Raw Timesheet Data'!$J:$J,E$12,'Raw Timesheet Data'!$C:$C,$B13)</f>
        <v>0</v>
      </c>
      <c r="F13" s="16">
        <f>SUMIFS('Raw Timesheet Data'!$Z:$Z,'Raw Timesheet Data'!$J:$J,F$12,'Raw Timesheet Data'!$C:$C,$B13)</f>
        <v>0</v>
      </c>
      <c r="G13" s="16">
        <f>SUMIFS('Raw Timesheet Data'!$Z:$Z,'Raw Timesheet Data'!$J:$J,G$12,'Raw Timesheet Data'!$C:$C,$B13)</f>
        <v>0</v>
      </c>
      <c r="H13" s="16">
        <f>SUMIFS('Raw Timesheet Data'!$Z:$Z,'Raw Timesheet Data'!$J:$J,H$12,'Raw Timesheet Data'!$C:$C,$B13)</f>
        <v>0</v>
      </c>
      <c r="I13" s="16">
        <f>SUMIFS('Raw Timesheet Data'!$Z:$Z,'Raw Timesheet Data'!$J:$J,I$12,'Raw Timesheet Data'!$C:$C,$B13)</f>
        <v>0</v>
      </c>
      <c r="J13" s="16">
        <f>SUMIFS('Raw Timesheet Data'!$Z:$Z,'Raw Timesheet Data'!$J:$J,J$12,'Raw Timesheet Data'!$C:$C,$B13)</f>
        <v>0</v>
      </c>
      <c r="K13" s="20">
        <f>SUMIFS('Raw Timesheet Data'!$Z:$Z,'Raw Timesheet Data'!$J:$J,K$12,'Raw Timesheet Data'!$C:$C,$B13)</f>
        <v>36</v>
      </c>
      <c r="L13" s="20">
        <f>SUMIFS('Raw Timesheet Data'!$Z:$Z,'Raw Timesheet Data'!$J:$J,L$12,'Raw Timesheet Data'!$C:$C,$B13)</f>
        <v>48</v>
      </c>
      <c r="M13" s="20">
        <f>SUMIFS('Raw Timesheet Data'!$Z:$Z,'Raw Timesheet Data'!$J:$J,M$12,'Raw Timesheet Data'!$C:$C,$B13)</f>
        <v>40</v>
      </c>
      <c r="N13" s="20">
        <f>SUMIFS('Raw Timesheet Data'!$Z:$Z,'Raw Timesheet Data'!$J:$J,N$12,'Raw Timesheet Data'!$C:$C,$B13)</f>
        <v>104</v>
      </c>
      <c r="O13" s="20">
        <f>SUMIFS('Raw Timesheet Data'!$Z:$Z,'Raw Timesheet Data'!$J:$J,O$12,'Raw Timesheet Data'!$C:$C,$B13)</f>
        <v>36</v>
      </c>
      <c r="P13" s="20">
        <f>SUMIFS('Raw Timesheet Data'!$Z:$Z,'Raw Timesheet Data'!$J:$J,P$12,'Raw Timesheet Data'!$C:$C,$B13)</f>
        <v>32</v>
      </c>
      <c r="Q13" s="20">
        <f>SUMIFS('Raw Timesheet Data'!$Z:$Z,'Raw Timesheet Data'!$J:$J,Q$12,'Raw Timesheet Data'!$C:$C,$B13)</f>
        <v>104</v>
      </c>
      <c r="R13" s="20">
        <f>SUMIFS('Raw Timesheet Data'!$Z:$Z,'Raw Timesheet Data'!$J:$J,R$12,'Raw Timesheet Data'!$C:$C,$B13)</f>
        <v>120</v>
      </c>
      <c r="S13" s="20">
        <f>SUMIFS('Raw Timesheet Data'!$Z:$Z,'Raw Timesheet Data'!$J:$J,S$12,'Raw Timesheet Data'!$C:$C,$B13)</f>
        <v>128</v>
      </c>
      <c r="T13" s="20">
        <f>SUMIFS('Raw Timesheet Data'!$Z:$Z,'Raw Timesheet Data'!$J:$J,T$12,'Raw Timesheet Data'!$C:$C,$B13)</f>
        <v>80</v>
      </c>
      <c r="U13" s="20">
        <f>SUMIFS('Raw Timesheet Data'!$Z:$Z,'Raw Timesheet Data'!$J:$J,U$12,'Raw Timesheet Data'!$C:$C,$B13)</f>
        <v>68</v>
      </c>
      <c r="V13" s="20">
        <f>SUMIFS('Raw Timesheet Data'!$Z:$Z,'Raw Timesheet Data'!$J:$J,V$12,'Raw Timesheet Data'!$C:$C,$B13)</f>
        <v>80</v>
      </c>
      <c r="W13" s="20">
        <f>SUMIFS('Raw Timesheet Data'!$Z:$Z,'Raw Timesheet Data'!$J:$J,W$12,'Raw Timesheet Data'!$C:$C,$B13)</f>
        <v>80</v>
      </c>
      <c r="X13" s="20">
        <f>SUMIFS('Raw Timesheet Data'!$Z:$Z,'Raw Timesheet Data'!$J:$J,X$12,'Raw Timesheet Data'!$C:$C,$B13)</f>
        <v>120</v>
      </c>
      <c r="Y13" s="20">
        <f>SUMIFS('Raw Timesheet Data'!$Z:$Z,'Raw Timesheet Data'!$J:$J,Y$12,'Raw Timesheet Data'!$C:$C,$B13)</f>
        <v>64</v>
      </c>
      <c r="Z13" s="20">
        <f>SUMIFS('Raw Timesheet Data'!$Z:$Z,'Raw Timesheet Data'!$J:$J,Z$12,'Raw Timesheet Data'!$C:$C,$B13)</f>
        <v>64</v>
      </c>
      <c r="AA13" s="16">
        <f>SUMIFS('Raw Timesheet Data'!$Z:$Z,'Raw Timesheet Data'!$J:$J,AA$12,'Raw Timesheet Data'!$C:$C,$B13)</f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f>SUM(D13:AA13)</f>
        <v>1204</v>
      </c>
    </row>
    <row r="14" spans="1:52" s="8" customFormat="1" ht="35.1" customHeight="1" thickBot="1" x14ac:dyDescent="0.25">
      <c r="B14" s="23" t="s">
        <v>73</v>
      </c>
      <c r="C14" s="24"/>
      <c r="D14" s="9">
        <f t="shared" ref="D14:AI14" si="1">SUM(D13:D13)</f>
        <v>0</v>
      </c>
      <c r="E14" s="9">
        <f t="shared" si="1"/>
        <v>0</v>
      </c>
      <c r="F14" s="9">
        <f t="shared" si="1"/>
        <v>0</v>
      </c>
      <c r="G14" s="9">
        <f t="shared" si="1"/>
        <v>0</v>
      </c>
      <c r="H14" s="9">
        <f t="shared" si="1"/>
        <v>0</v>
      </c>
      <c r="I14" s="9">
        <f t="shared" si="1"/>
        <v>0</v>
      </c>
      <c r="J14" s="9">
        <f t="shared" si="1"/>
        <v>0</v>
      </c>
      <c r="K14" s="9">
        <f t="shared" si="1"/>
        <v>36</v>
      </c>
      <c r="L14" s="9">
        <f t="shared" si="1"/>
        <v>48</v>
      </c>
      <c r="M14" s="9">
        <f t="shared" si="1"/>
        <v>40</v>
      </c>
      <c r="N14" s="9">
        <f t="shared" si="1"/>
        <v>104</v>
      </c>
      <c r="O14" s="9">
        <f t="shared" si="1"/>
        <v>36</v>
      </c>
      <c r="P14" s="9">
        <f t="shared" si="1"/>
        <v>32</v>
      </c>
      <c r="Q14" s="9">
        <f t="shared" si="1"/>
        <v>104</v>
      </c>
      <c r="R14" s="9">
        <f t="shared" si="1"/>
        <v>120</v>
      </c>
      <c r="S14" s="9">
        <f t="shared" si="1"/>
        <v>128</v>
      </c>
      <c r="T14" s="9">
        <f t="shared" si="1"/>
        <v>80</v>
      </c>
      <c r="U14" s="9">
        <f t="shared" si="1"/>
        <v>68</v>
      </c>
      <c r="V14" s="9">
        <f t="shared" si="1"/>
        <v>80</v>
      </c>
      <c r="W14" s="9">
        <f t="shared" si="1"/>
        <v>80</v>
      </c>
      <c r="X14" s="9">
        <f t="shared" si="1"/>
        <v>120</v>
      </c>
      <c r="Y14" s="9">
        <f t="shared" si="1"/>
        <v>64</v>
      </c>
      <c r="Z14" s="9">
        <f t="shared" si="1"/>
        <v>64</v>
      </c>
      <c r="AA14" s="9">
        <f t="shared" si="1"/>
        <v>0</v>
      </c>
      <c r="AB14" s="9">
        <f t="shared" si="1"/>
        <v>0</v>
      </c>
      <c r="AC14" s="9">
        <f t="shared" si="1"/>
        <v>0</v>
      </c>
      <c r="AD14" s="9">
        <f t="shared" si="1"/>
        <v>0</v>
      </c>
      <c r="AE14" s="9">
        <f t="shared" si="1"/>
        <v>0</v>
      </c>
      <c r="AF14" s="9">
        <f t="shared" si="1"/>
        <v>0</v>
      </c>
      <c r="AG14" s="9">
        <f t="shared" si="1"/>
        <v>0</v>
      </c>
      <c r="AH14" s="9">
        <f t="shared" si="1"/>
        <v>0</v>
      </c>
      <c r="AI14" s="9">
        <f t="shared" si="1"/>
        <v>0</v>
      </c>
      <c r="AJ14" s="9">
        <f t="shared" ref="AJ14:BO14" si="2">SUM(AJ13:AJ13)</f>
        <v>0</v>
      </c>
      <c r="AK14" s="9">
        <f t="shared" si="2"/>
        <v>0</v>
      </c>
      <c r="AL14" s="9">
        <f t="shared" si="2"/>
        <v>0</v>
      </c>
      <c r="AM14" s="9">
        <f t="shared" si="2"/>
        <v>0</v>
      </c>
      <c r="AN14" s="9">
        <f t="shared" si="2"/>
        <v>0</v>
      </c>
      <c r="AO14" s="9">
        <f t="shared" si="2"/>
        <v>0</v>
      </c>
      <c r="AP14" s="9">
        <f t="shared" si="2"/>
        <v>0</v>
      </c>
      <c r="AQ14" s="9">
        <f t="shared" si="2"/>
        <v>0</v>
      </c>
      <c r="AR14" s="9">
        <f t="shared" si="2"/>
        <v>0</v>
      </c>
      <c r="AS14" s="9">
        <f t="shared" si="2"/>
        <v>0</v>
      </c>
      <c r="AT14" s="9">
        <f t="shared" si="2"/>
        <v>0</v>
      </c>
      <c r="AU14" s="9">
        <f t="shared" si="2"/>
        <v>0</v>
      </c>
      <c r="AV14" s="9">
        <f t="shared" si="2"/>
        <v>0</v>
      </c>
      <c r="AW14" s="9">
        <f t="shared" si="2"/>
        <v>0</v>
      </c>
      <c r="AX14" s="9">
        <f t="shared" si="2"/>
        <v>0</v>
      </c>
      <c r="AY14" s="9">
        <f t="shared" si="2"/>
        <v>0</v>
      </c>
      <c r="AZ14" s="11">
        <f t="shared" si="2"/>
        <v>1204</v>
      </c>
    </row>
  </sheetData>
  <mergeCells count="2">
    <mergeCell ref="B14:C14"/>
    <mergeCell ref="D7:H7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6B5FD-184E-4802-B288-7799AE24F06D}">
  <dimension ref="A1:AN169"/>
  <sheetViews>
    <sheetView workbookViewId="0">
      <pane ySplit="1" topLeftCell="A150" activePane="bottomLeft" state="frozen"/>
      <selection pane="bottomLeft" activeCell="A170" sqref="A170:XFD388"/>
    </sheetView>
  </sheetViews>
  <sheetFormatPr defaultRowHeight="12.75" x14ac:dyDescent="0.2"/>
  <sheetData>
    <row r="1" spans="1:40" s="21" customFormat="1" x14ac:dyDescent="0.2">
      <c r="A1" s="21" t="s">
        <v>14</v>
      </c>
      <c r="B1" s="21" t="s">
        <v>15</v>
      </c>
      <c r="C1" s="21" t="s">
        <v>3</v>
      </c>
      <c r="D1" s="21" t="s">
        <v>16</v>
      </c>
      <c r="E1" s="21" t="s">
        <v>17</v>
      </c>
      <c r="F1" s="21" t="s">
        <v>18</v>
      </c>
      <c r="G1" s="21" t="s">
        <v>19</v>
      </c>
      <c r="H1" s="21" t="s">
        <v>20</v>
      </c>
      <c r="I1" s="21" t="s">
        <v>21</v>
      </c>
      <c r="J1" s="21" t="s">
        <v>22</v>
      </c>
      <c r="K1" s="21" t="s">
        <v>23</v>
      </c>
      <c r="L1" s="21" t="s">
        <v>24</v>
      </c>
      <c r="M1" s="21" t="s">
        <v>25</v>
      </c>
      <c r="N1" s="21" t="s">
        <v>26</v>
      </c>
      <c r="O1" s="21" t="s">
        <v>27</v>
      </c>
      <c r="P1" s="21" t="s">
        <v>28</v>
      </c>
      <c r="Q1" s="21" t="s">
        <v>29</v>
      </c>
      <c r="R1" s="21" t="s">
        <v>30</v>
      </c>
      <c r="S1" s="21" t="s">
        <v>31</v>
      </c>
      <c r="T1" s="21" t="s">
        <v>32</v>
      </c>
      <c r="U1" s="21" t="s">
        <v>33</v>
      </c>
      <c r="V1" s="21" t="s">
        <v>34</v>
      </c>
      <c r="W1" s="21" t="s">
        <v>35</v>
      </c>
      <c r="X1" s="21" t="s">
        <v>36</v>
      </c>
      <c r="Y1" s="21" t="s">
        <v>37</v>
      </c>
      <c r="Z1" s="21" t="s">
        <v>38</v>
      </c>
      <c r="AA1" s="21" t="s">
        <v>39</v>
      </c>
      <c r="AB1" s="21" t="s">
        <v>40</v>
      </c>
      <c r="AC1" s="21" t="s">
        <v>41</v>
      </c>
      <c r="AD1" s="21" t="s">
        <v>42</v>
      </c>
      <c r="AE1" s="21" t="s">
        <v>43</v>
      </c>
      <c r="AF1" s="21" t="s">
        <v>44</v>
      </c>
      <c r="AG1" s="21" t="s">
        <v>45</v>
      </c>
      <c r="AH1" s="21" t="s">
        <v>46</v>
      </c>
      <c r="AI1" s="21" t="s">
        <v>47</v>
      </c>
      <c r="AJ1" s="21" t="s">
        <v>48</v>
      </c>
      <c r="AK1" s="21" t="s">
        <v>49</v>
      </c>
      <c r="AL1" s="21" t="s">
        <v>50</v>
      </c>
      <c r="AM1" s="21" t="s">
        <v>49</v>
      </c>
      <c r="AN1" s="21" t="s">
        <v>51</v>
      </c>
    </row>
    <row r="2" spans="1:40" x14ac:dyDescent="0.2">
      <c r="A2" t="s">
        <v>60</v>
      </c>
      <c r="B2" t="s">
        <v>52</v>
      </c>
      <c r="C2" t="s">
        <v>12</v>
      </c>
      <c r="E2" t="s">
        <v>53</v>
      </c>
      <c r="G2">
        <v>1877</v>
      </c>
      <c r="H2">
        <v>100651</v>
      </c>
      <c r="I2" t="s">
        <v>54</v>
      </c>
      <c r="J2">
        <v>202309</v>
      </c>
      <c r="K2" t="s">
        <v>55</v>
      </c>
      <c r="L2" t="s">
        <v>55</v>
      </c>
      <c r="N2" t="s">
        <v>56</v>
      </c>
      <c r="O2" t="s">
        <v>57</v>
      </c>
      <c r="P2">
        <v>0</v>
      </c>
      <c r="R2">
        <v>2034</v>
      </c>
      <c r="S2">
        <v>0</v>
      </c>
      <c r="T2" t="s">
        <v>13</v>
      </c>
      <c r="U2" s="17">
        <v>45190</v>
      </c>
      <c r="V2" s="18">
        <v>0.375</v>
      </c>
      <c r="W2" s="18">
        <v>0.70833333333333337</v>
      </c>
      <c r="X2" t="s">
        <v>58</v>
      </c>
      <c r="Y2">
        <v>4</v>
      </c>
      <c r="Z2">
        <v>4</v>
      </c>
      <c r="AB2">
        <v>0</v>
      </c>
      <c r="AC2">
        <v>0</v>
      </c>
      <c r="AD2" t="s">
        <v>63</v>
      </c>
      <c r="AF2" t="s">
        <v>14</v>
      </c>
      <c r="AG2">
        <v>0</v>
      </c>
      <c r="AH2">
        <v>0</v>
      </c>
      <c r="AI2" t="s">
        <v>52</v>
      </c>
      <c r="AJ2">
        <v>31888</v>
      </c>
      <c r="AK2" s="17">
        <v>45258</v>
      </c>
      <c r="AL2" t="s">
        <v>59</v>
      </c>
      <c r="AM2" s="17">
        <v>45264</v>
      </c>
      <c r="AN2">
        <v>92488</v>
      </c>
    </row>
    <row r="3" spans="1:40" x14ac:dyDescent="0.2">
      <c r="A3" t="s">
        <v>60</v>
      </c>
      <c r="B3" t="s">
        <v>52</v>
      </c>
      <c r="C3" t="s">
        <v>12</v>
      </c>
      <c r="E3" t="s">
        <v>53</v>
      </c>
      <c r="G3">
        <v>1877</v>
      </c>
      <c r="H3">
        <v>100651</v>
      </c>
      <c r="I3" t="s">
        <v>54</v>
      </c>
      <c r="J3">
        <v>202309</v>
      </c>
      <c r="K3" t="s">
        <v>55</v>
      </c>
      <c r="L3" t="s">
        <v>55</v>
      </c>
      <c r="N3" t="s">
        <v>56</v>
      </c>
      <c r="O3" t="s">
        <v>57</v>
      </c>
      <c r="P3">
        <v>0</v>
      </c>
      <c r="R3">
        <v>2034</v>
      </c>
      <c r="S3">
        <v>0</v>
      </c>
      <c r="T3" t="s">
        <v>13</v>
      </c>
      <c r="U3" s="17">
        <v>45191</v>
      </c>
      <c r="V3" s="18">
        <v>0.375</v>
      </c>
      <c r="W3" s="18">
        <v>0.70833333333333337</v>
      </c>
      <c r="X3" t="s">
        <v>58</v>
      </c>
      <c r="Y3">
        <v>4</v>
      </c>
      <c r="Z3">
        <v>4</v>
      </c>
      <c r="AB3">
        <v>0</v>
      </c>
      <c r="AC3">
        <v>0</v>
      </c>
      <c r="AD3" t="s">
        <v>63</v>
      </c>
      <c r="AF3" t="s">
        <v>14</v>
      </c>
      <c r="AG3">
        <v>0</v>
      </c>
      <c r="AH3">
        <v>0</v>
      </c>
      <c r="AI3" t="s">
        <v>52</v>
      </c>
      <c r="AJ3">
        <v>31888</v>
      </c>
      <c r="AK3" s="17">
        <v>45258</v>
      </c>
      <c r="AL3" t="s">
        <v>59</v>
      </c>
      <c r="AM3" s="17">
        <v>45264</v>
      </c>
      <c r="AN3">
        <v>92489</v>
      </c>
    </row>
    <row r="4" spans="1:40" x14ac:dyDescent="0.2">
      <c r="A4" t="s">
        <v>60</v>
      </c>
      <c r="B4" t="s">
        <v>52</v>
      </c>
      <c r="C4" t="s">
        <v>12</v>
      </c>
      <c r="E4" t="s">
        <v>53</v>
      </c>
      <c r="G4">
        <v>1877</v>
      </c>
      <c r="H4">
        <v>100651</v>
      </c>
      <c r="I4" t="s">
        <v>54</v>
      </c>
      <c r="J4">
        <v>202309</v>
      </c>
      <c r="K4" t="s">
        <v>55</v>
      </c>
      <c r="L4" t="s">
        <v>55</v>
      </c>
      <c r="N4" t="s">
        <v>56</v>
      </c>
      <c r="O4" t="s">
        <v>57</v>
      </c>
      <c r="P4">
        <v>0</v>
      </c>
      <c r="R4">
        <v>2034</v>
      </c>
      <c r="S4">
        <v>0</v>
      </c>
      <c r="T4" t="s">
        <v>13</v>
      </c>
      <c r="U4" s="17">
        <v>45194</v>
      </c>
      <c r="V4" s="18">
        <v>0.375</v>
      </c>
      <c r="W4" s="18">
        <v>0.70833333333333337</v>
      </c>
      <c r="X4" t="s">
        <v>58</v>
      </c>
      <c r="Y4">
        <v>8</v>
      </c>
      <c r="Z4">
        <v>8</v>
      </c>
      <c r="AB4">
        <v>0</v>
      </c>
      <c r="AC4">
        <v>0</v>
      </c>
      <c r="AD4" t="s">
        <v>63</v>
      </c>
      <c r="AF4" t="s">
        <v>14</v>
      </c>
      <c r="AG4">
        <v>0</v>
      </c>
      <c r="AH4">
        <v>0</v>
      </c>
      <c r="AI4" t="s">
        <v>52</v>
      </c>
      <c r="AJ4">
        <v>31888</v>
      </c>
      <c r="AK4" s="17">
        <v>45258</v>
      </c>
      <c r="AL4" t="s">
        <v>59</v>
      </c>
      <c r="AM4" s="17">
        <v>45264</v>
      </c>
      <c r="AN4">
        <v>92490</v>
      </c>
    </row>
    <row r="5" spans="1:40" x14ac:dyDescent="0.2">
      <c r="A5" t="s">
        <v>60</v>
      </c>
      <c r="B5" t="s">
        <v>52</v>
      </c>
      <c r="C5" t="s">
        <v>12</v>
      </c>
      <c r="E5" t="s">
        <v>53</v>
      </c>
      <c r="G5">
        <v>1877</v>
      </c>
      <c r="H5">
        <v>100651</v>
      </c>
      <c r="I5" t="s">
        <v>54</v>
      </c>
      <c r="J5">
        <v>202309</v>
      </c>
      <c r="K5" t="s">
        <v>55</v>
      </c>
      <c r="L5" t="s">
        <v>55</v>
      </c>
      <c r="N5" t="s">
        <v>56</v>
      </c>
      <c r="O5" t="s">
        <v>57</v>
      </c>
      <c r="P5">
        <v>0</v>
      </c>
      <c r="R5">
        <v>2034</v>
      </c>
      <c r="S5">
        <v>0</v>
      </c>
      <c r="T5" t="s">
        <v>13</v>
      </c>
      <c r="U5" s="17">
        <v>45195</v>
      </c>
      <c r="V5" s="18">
        <v>0.375</v>
      </c>
      <c r="W5" s="18">
        <v>0.70833333333333337</v>
      </c>
      <c r="X5" t="s">
        <v>58</v>
      </c>
      <c r="Y5">
        <v>8</v>
      </c>
      <c r="Z5">
        <v>8</v>
      </c>
      <c r="AB5">
        <v>0</v>
      </c>
      <c r="AC5">
        <v>0</v>
      </c>
      <c r="AD5" t="s">
        <v>63</v>
      </c>
      <c r="AF5" t="s">
        <v>14</v>
      </c>
      <c r="AG5">
        <v>0</v>
      </c>
      <c r="AH5">
        <v>0</v>
      </c>
      <c r="AI5" t="s">
        <v>52</v>
      </c>
      <c r="AJ5">
        <v>31888</v>
      </c>
      <c r="AK5" s="17">
        <v>45258</v>
      </c>
      <c r="AL5" t="s">
        <v>59</v>
      </c>
      <c r="AM5" s="17">
        <v>45264</v>
      </c>
      <c r="AN5">
        <v>92491</v>
      </c>
    </row>
    <row r="6" spans="1:40" x14ac:dyDescent="0.2">
      <c r="A6" t="s">
        <v>60</v>
      </c>
      <c r="B6" t="s">
        <v>52</v>
      </c>
      <c r="C6" t="s">
        <v>12</v>
      </c>
      <c r="E6" t="s">
        <v>53</v>
      </c>
      <c r="G6">
        <v>1877</v>
      </c>
      <c r="H6">
        <v>100651</v>
      </c>
      <c r="I6" t="s">
        <v>54</v>
      </c>
      <c r="J6">
        <v>202309</v>
      </c>
      <c r="K6" t="s">
        <v>55</v>
      </c>
      <c r="L6" t="s">
        <v>55</v>
      </c>
      <c r="N6" t="s">
        <v>56</v>
      </c>
      <c r="O6" t="s">
        <v>57</v>
      </c>
      <c r="P6">
        <v>0</v>
      </c>
      <c r="R6">
        <v>2034</v>
      </c>
      <c r="S6">
        <v>0</v>
      </c>
      <c r="T6" t="s">
        <v>13</v>
      </c>
      <c r="U6" s="17">
        <v>45196</v>
      </c>
      <c r="V6" s="18">
        <v>0.375</v>
      </c>
      <c r="W6" s="18">
        <v>0.70833333333333337</v>
      </c>
      <c r="X6" t="s">
        <v>58</v>
      </c>
      <c r="Y6">
        <v>4</v>
      </c>
      <c r="Z6">
        <v>4</v>
      </c>
      <c r="AB6">
        <v>0</v>
      </c>
      <c r="AC6">
        <v>0</v>
      </c>
      <c r="AD6" t="s">
        <v>63</v>
      </c>
      <c r="AF6" t="s">
        <v>14</v>
      </c>
      <c r="AG6">
        <v>0</v>
      </c>
      <c r="AH6">
        <v>0</v>
      </c>
      <c r="AI6" t="s">
        <v>52</v>
      </c>
      <c r="AJ6">
        <v>31888</v>
      </c>
      <c r="AK6" s="17">
        <v>45258</v>
      </c>
      <c r="AL6" t="s">
        <v>59</v>
      </c>
      <c r="AM6" s="17">
        <v>45264</v>
      </c>
      <c r="AN6">
        <v>92492</v>
      </c>
    </row>
    <row r="7" spans="1:40" x14ac:dyDescent="0.2">
      <c r="A7" t="s">
        <v>60</v>
      </c>
      <c r="B7" t="s">
        <v>52</v>
      </c>
      <c r="C7" t="s">
        <v>12</v>
      </c>
      <c r="E7" t="s">
        <v>53</v>
      </c>
      <c r="G7">
        <v>1877</v>
      </c>
      <c r="H7">
        <v>100651</v>
      </c>
      <c r="I7" t="s">
        <v>54</v>
      </c>
      <c r="J7">
        <v>202309</v>
      </c>
      <c r="K7" t="s">
        <v>55</v>
      </c>
      <c r="L7" t="s">
        <v>55</v>
      </c>
      <c r="N7" t="s">
        <v>56</v>
      </c>
      <c r="O7" t="s">
        <v>57</v>
      </c>
      <c r="P7">
        <v>0</v>
      </c>
      <c r="R7">
        <v>2034</v>
      </c>
      <c r="S7">
        <v>0</v>
      </c>
      <c r="T7" t="s">
        <v>13</v>
      </c>
      <c r="U7" s="17">
        <v>45197</v>
      </c>
      <c r="V7" s="18">
        <v>0.375</v>
      </c>
      <c r="W7" s="18">
        <v>0.70833333333333337</v>
      </c>
      <c r="X7" t="s">
        <v>58</v>
      </c>
      <c r="Y7">
        <v>4</v>
      </c>
      <c r="Z7">
        <v>4</v>
      </c>
      <c r="AB7">
        <v>0</v>
      </c>
      <c r="AC7">
        <v>0</v>
      </c>
      <c r="AD7" t="s">
        <v>63</v>
      </c>
      <c r="AF7" t="s">
        <v>14</v>
      </c>
      <c r="AG7">
        <v>0</v>
      </c>
      <c r="AH7">
        <v>0</v>
      </c>
      <c r="AI7" t="s">
        <v>52</v>
      </c>
      <c r="AJ7">
        <v>31888</v>
      </c>
      <c r="AK7" s="17">
        <v>45258</v>
      </c>
      <c r="AL7" t="s">
        <v>59</v>
      </c>
      <c r="AM7" s="17">
        <v>45264</v>
      </c>
      <c r="AN7">
        <v>92493</v>
      </c>
    </row>
    <row r="8" spans="1:40" x14ac:dyDescent="0.2">
      <c r="A8" t="s">
        <v>60</v>
      </c>
      <c r="B8" t="s">
        <v>52</v>
      </c>
      <c r="C8" t="s">
        <v>12</v>
      </c>
      <c r="E8" t="s">
        <v>53</v>
      </c>
      <c r="G8">
        <v>1877</v>
      </c>
      <c r="H8">
        <v>100651</v>
      </c>
      <c r="I8" t="s">
        <v>54</v>
      </c>
      <c r="J8">
        <v>202309</v>
      </c>
      <c r="K8" t="s">
        <v>55</v>
      </c>
      <c r="L8" t="s">
        <v>55</v>
      </c>
      <c r="N8" t="s">
        <v>56</v>
      </c>
      <c r="O8" t="s">
        <v>57</v>
      </c>
      <c r="P8">
        <v>0</v>
      </c>
      <c r="R8">
        <v>2034</v>
      </c>
      <c r="S8">
        <v>0</v>
      </c>
      <c r="T8" t="s">
        <v>13</v>
      </c>
      <c r="U8" s="17">
        <v>45198</v>
      </c>
      <c r="V8" s="18">
        <v>0.375</v>
      </c>
      <c r="W8" s="18">
        <v>0.70833333333333337</v>
      </c>
      <c r="X8" t="s">
        <v>58</v>
      </c>
      <c r="Y8">
        <v>4</v>
      </c>
      <c r="Z8">
        <v>4</v>
      </c>
      <c r="AB8">
        <v>0</v>
      </c>
      <c r="AC8">
        <v>0</v>
      </c>
      <c r="AD8" t="s">
        <v>63</v>
      </c>
      <c r="AF8" t="s">
        <v>14</v>
      </c>
      <c r="AG8">
        <v>0</v>
      </c>
      <c r="AH8">
        <v>0</v>
      </c>
      <c r="AI8" t="s">
        <v>52</v>
      </c>
      <c r="AJ8">
        <v>31888</v>
      </c>
      <c r="AK8" s="17">
        <v>45258</v>
      </c>
      <c r="AL8" t="s">
        <v>59</v>
      </c>
      <c r="AM8" s="17">
        <v>45264</v>
      </c>
      <c r="AN8">
        <v>92494</v>
      </c>
    </row>
    <row r="9" spans="1:40" x14ac:dyDescent="0.2">
      <c r="A9" t="s">
        <v>60</v>
      </c>
      <c r="B9" t="s">
        <v>52</v>
      </c>
      <c r="C9" t="s">
        <v>12</v>
      </c>
      <c r="E9" t="s">
        <v>53</v>
      </c>
      <c r="G9">
        <v>1877</v>
      </c>
      <c r="H9">
        <v>100651</v>
      </c>
      <c r="I9" t="s">
        <v>54</v>
      </c>
      <c r="J9">
        <v>202310</v>
      </c>
      <c r="K9" t="s">
        <v>55</v>
      </c>
      <c r="L9" t="s">
        <v>55</v>
      </c>
      <c r="N9" t="s">
        <v>56</v>
      </c>
      <c r="O9" t="s">
        <v>57</v>
      </c>
      <c r="P9">
        <v>0</v>
      </c>
      <c r="R9">
        <v>2034</v>
      </c>
      <c r="S9">
        <v>0</v>
      </c>
      <c r="T9" t="s">
        <v>13</v>
      </c>
      <c r="U9" s="17">
        <v>45208</v>
      </c>
      <c r="V9" s="18">
        <v>0</v>
      </c>
      <c r="W9" s="18">
        <v>0</v>
      </c>
      <c r="X9" t="s">
        <v>58</v>
      </c>
      <c r="Y9">
        <v>8</v>
      </c>
      <c r="Z9">
        <v>8</v>
      </c>
      <c r="AB9">
        <v>0</v>
      </c>
      <c r="AC9">
        <v>0</v>
      </c>
      <c r="AD9" t="s">
        <v>63</v>
      </c>
      <c r="AF9" t="s">
        <v>14</v>
      </c>
      <c r="AG9">
        <v>0</v>
      </c>
      <c r="AH9">
        <v>0</v>
      </c>
      <c r="AI9" t="s">
        <v>52</v>
      </c>
      <c r="AJ9">
        <v>31889</v>
      </c>
      <c r="AK9" s="17">
        <v>45258</v>
      </c>
      <c r="AL9" t="s">
        <v>59</v>
      </c>
      <c r="AM9" s="17">
        <v>45264</v>
      </c>
      <c r="AN9">
        <v>92513</v>
      </c>
    </row>
    <row r="10" spans="1:40" x14ac:dyDescent="0.2">
      <c r="A10" t="s">
        <v>60</v>
      </c>
      <c r="B10" t="s">
        <v>52</v>
      </c>
      <c r="C10" t="s">
        <v>12</v>
      </c>
      <c r="E10" t="s">
        <v>53</v>
      </c>
      <c r="G10">
        <v>1877</v>
      </c>
      <c r="H10">
        <v>100651</v>
      </c>
      <c r="I10" t="s">
        <v>54</v>
      </c>
      <c r="J10">
        <v>202310</v>
      </c>
      <c r="K10" t="s">
        <v>55</v>
      </c>
      <c r="L10" t="s">
        <v>55</v>
      </c>
      <c r="N10" t="s">
        <v>56</v>
      </c>
      <c r="O10" t="s">
        <v>57</v>
      </c>
      <c r="P10">
        <v>0</v>
      </c>
      <c r="R10">
        <v>2034</v>
      </c>
      <c r="S10">
        <v>0</v>
      </c>
      <c r="T10" t="s">
        <v>13</v>
      </c>
      <c r="U10" s="17">
        <v>45209</v>
      </c>
      <c r="V10" s="18">
        <v>0</v>
      </c>
      <c r="W10" s="18">
        <v>0</v>
      </c>
      <c r="X10" t="s">
        <v>58</v>
      </c>
      <c r="Y10">
        <v>8</v>
      </c>
      <c r="Z10">
        <v>8</v>
      </c>
      <c r="AB10">
        <v>0</v>
      </c>
      <c r="AC10">
        <v>0</v>
      </c>
      <c r="AD10" t="s">
        <v>63</v>
      </c>
      <c r="AF10" t="s">
        <v>14</v>
      </c>
      <c r="AG10">
        <v>0</v>
      </c>
      <c r="AH10">
        <v>0</v>
      </c>
      <c r="AI10" t="s">
        <v>52</v>
      </c>
      <c r="AJ10">
        <v>31889</v>
      </c>
      <c r="AK10" s="17">
        <v>45258</v>
      </c>
      <c r="AL10" t="s">
        <v>59</v>
      </c>
      <c r="AM10" s="17">
        <v>45264</v>
      </c>
      <c r="AN10">
        <v>92514</v>
      </c>
    </row>
    <row r="11" spans="1:40" x14ac:dyDescent="0.2">
      <c r="A11" t="s">
        <v>60</v>
      </c>
      <c r="B11" t="s">
        <v>52</v>
      </c>
      <c r="C11" t="s">
        <v>12</v>
      </c>
      <c r="E11" t="s">
        <v>53</v>
      </c>
      <c r="G11">
        <v>1877</v>
      </c>
      <c r="H11">
        <v>100651</v>
      </c>
      <c r="I11" t="s">
        <v>54</v>
      </c>
      <c r="J11">
        <v>202310</v>
      </c>
      <c r="K11" t="s">
        <v>55</v>
      </c>
      <c r="L11" t="s">
        <v>55</v>
      </c>
      <c r="N11" t="s">
        <v>56</v>
      </c>
      <c r="O11" t="s">
        <v>57</v>
      </c>
      <c r="P11">
        <v>0</v>
      </c>
      <c r="R11">
        <v>2034</v>
      </c>
      <c r="S11">
        <v>0</v>
      </c>
      <c r="T11" t="s">
        <v>13</v>
      </c>
      <c r="U11" s="17">
        <v>45210</v>
      </c>
      <c r="V11" s="18">
        <v>0</v>
      </c>
      <c r="W11" s="18">
        <v>0</v>
      </c>
      <c r="X11" t="s">
        <v>58</v>
      </c>
      <c r="Y11">
        <v>8</v>
      </c>
      <c r="Z11">
        <v>8</v>
      </c>
      <c r="AB11">
        <v>0</v>
      </c>
      <c r="AC11">
        <v>0</v>
      </c>
      <c r="AD11" t="s">
        <v>63</v>
      </c>
      <c r="AF11" t="s">
        <v>14</v>
      </c>
      <c r="AG11">
        <v>0</v>
      </c>
      <c r="AH11">
        <v>0</v>
      </c>
      <c r="AI11" t="s">
        <v>52</v>
      </c>
      <c r="AJ11">
        <v>31889</v>
      </c>
      <c r="AK11" s="17">
        <v>45258</v>
      </c>
      <c r="AL11" t="s">
        <v>59</v>
      </c>
      <c r="AM11" s="17">
        <v>45264</v>
      </c>
      <c r="AN11">
        <v>92515</v>
      </c>
    </row>
    <row r="12" spans="1:40" x14ac:dyDescent="0.2">
      <c r="A12" t="s">
        <v>60</v>
      </c>
      <c r="B12" t="s">
        <v>52</v>
      </c>
      <c r="C12" t="s">
        <v>12</v>
      </c>
      <c r="E12" t="s">
        <v>53</v>
      </c>
      <c r="G12">
        <v>1877</v>
      </c>
      <c r="H12">
        <v>100651</v>
      </c>
      <c r="I12" t="s">
        <v>54</v>
      </c>
      <c r="J12">
        <v>202310</v>
      </c>
      <c r="K12" t="s">
        <v>55</v>
      </c>
      <c r="L12" t="s">
        <v>55</v>
      </c>
      <c r="N12" t="s">
        <v>56</v>
      </c>
      <c r="O12" t="s">
        <v>57</v>
      </c>
      <c r="P12">
        <v>0</v>
      </c>
      <c r="R12">
        <v>2034</v>
      </c>
      <c r="S12">
        <v>0</v>
      </c>
      <c r="T12" t="s">
        <v>13</v>
      </c>
      <c r="U12" s="17">
        <v>45211</v>
      </c>
      <c r="V12" s="18">
        <v>0</v>
      </c>
      <c r="W12" s="18">
        <v>0</v>
      </c>
      <c r="X12" t="s">
        <v>58</v>
      </c>
      <c r="Y12">
        <v>4</v>
      </c>
      <c r="Z12">
        <v>4</v>
      </c>
      <c r="AB12">
        <v>0</v>
      </c>
      <c r="AC12">
        <v>0</v>
      </c>
      <c r="AD12" t="s">
        <v>63</v>
      </c>
      <c r="AF12" t="s">
        <v>14</v>
      </c>
      <c r="AG12">
        <v>0</v>
      </c>
      <c r="AH12">
        <v>0</v>
      </c>
      <c r="AI12" t="s">
        <v>52</v>
      </c>
      <c r="AJ12">
        <v>31889</v>
      </c>
      <c r="AK12" s="17">
        <v>45258</v>
      </c>
      <c r="AL12" t="s">
        <v>59</v>
      </c>
      <c r="AM12" s="17">
        <v>45264</v>
      </c>
      <c r="AN12">
        <v>92516</v>
      </c>
    </row>
    <row r="13" spans="1:40" x14ac:dyDescent="0.2">
      <c r="A13" t="s">
        <v>60</v>
      </c>
      <c r="B13" t="s">
        <v>52</v>
      </c>
      <c r="C13" t="s">
        <v>12</v>
      </c>
      <c r="E13" t="s">
        <v>53</v>
      </c>
      <c r="G13">
        <v>1877</v>
      </c>
      <c r="H13">
        <v>100651</v>
      </c>
      <c r="I13" t="s">
        <v>54</v>
      </c>
      <c r="J13">
        <v>202310</v>
      </c>
      <c r="K13" t="s">
        <v>55</v>
      </c>
      <c r="L13" t="s">
        <v>55</v>
      </c>
      <c r="N13" t="s">
        <v>56</v>
      </c>
      <c r="O13" t="s">
        <v>57</v>
      </c>
      <c r="P13">
        <v>0</v>
      </c>
      <c r="R13">
        <v>2034</v>
      </c>
      <c r="S13">
        <v>0</v>
      </c>
      <c r="T13" t="s">
        <v>13</v>
      </c>
      <c r="U13" s="17">
        <v>45212</v>
      </c>
      <c r="V13" s="18">
        <v>0</v>
      </c>
      <c r="W13" s="18">
        <v>0</v>
      </c>
      <c r="X13" t="s">
        <v>58</v>
      </c>
      <c r="Y13">
        <v>4</v>
      </c>
      <c r="Z13">
        <v>4</v>
      </c>
      <c r="AB13">
        <v>0</v>
      </c>
      <c r="AC13">
        <v>0</v>
      </c>
      <c r="AD13" t="s">
        <v>63</v>
      </c>
      <c r="AF13" t="s">
        <v>14</v>
      </c>
      <c r="AG13">
        <v>0</v>
      </c>
      <c r="AH13">
        <v>0</v>
      </c>
      <c r="AI13" t="s">
        <v>52</v>
      </c>
      <c r="AJ13">
        <v>31889</v>
      </c>
      <c r="AK13" s="17">
        <v>45258</v>
      </c>
      <c r="AL13" t="s">
        <v>59</v>
      </c>
      <c r="AM13" s="17">
        <v>45264</v>
      </c>
      <c r="AN13">
        <v>92517</v>
      </c>
    </row>
    <row r="14" spans="1:40" x14ac:dyDescent="0.2">
      <c r="A14" t="s">
        <v>60</v>
      </c>
      <c r="B14" t="s">
        <v>52</v>
      </c>
      <c r="C14" t="s">
        <v>12</v>
      </c>
      <c r="E14" t="s">
        <v>53</v>
      </c>
      <c r="G14">
        <v>1877</v>
      </c>
      <c r="H14">
        <v>100651</v>
      </c>
      <c r="I14" t="s">
        <v>54</v>
      </c>
      <c r="J14">
        <v>202310</v>
      </c>
      <c r="K14" t="s">
        <v>55</v>
      </c>
      <c r="L14" t="s">
        <v>55</v>
      </c>
      <c r="N14" t="s">
        <v>56</v>
      </c>
      <c r="O14" t="s">
        <v>57</v>
      </c>
      <c r="P14">
        <v>0</v>
      </c>
      <c r="R14">
        <v>2034</v>
      </c>
      <c r="S14">
        <v>0</v>
      </c>
      <c r="T14" t="s">
        <v>13</v>
      </c>
      <c r="U14" s="17">
        <v>45223</v>
      </c>
      <c r="V14" s="18">
        <v>0</v>
      </c>
      <c r="W14" s="18">
        <v>0</v>
      </c>
      <c r="X14" t="s">
        <v>58</v>
      </c>
      <c r="Y14">
        <v>4</v>
      </c>
      <c r="Z14">
        <v>4</v>
      </c>
      <c r="AB14">
        <v>0</v>
      </c>
      <c r="AC14">
        <v>0</v>
      </c>
      <c r="AD14" t="s">
        <v>63</v>
      </c>
      <c r="AF14" t="s">
        <v>14</v>
      </c>
      <c r="AG14">
        <v>0</v>
      </c>
      <c r="AH14">
        <v>0</v>
      </c>
      <c r="AI14" t="s">
        <v>52</v>
      </c>
      <c r="AJ14">
        <v>31889</v>
      </c>
      <c r="AK14" s="17">
        <v>45258</v>
      </c>
      <c r="AL14" t="s">
        <v>59</v>
      </c>
      <c r="AM14" s="17">
        <v>45264</v>
      </c>
      <c r="AN14">
        <v>92518</v>
      </c>
    </row>
    <row r="15" spans="1:40" x14ac:dyDescent="0.2">
      <c r="A15" t="s">
        <v>60</v>
      </c>
      <c r="B15" t="s">
        <v>52</v>
      </c>
      <c r="C15" t="s">
        <v>12</v>
      </c>
      <c r="E15" t="s">
        <v>53</v>
      </c>
      <c r="G15">
        <v>1877</v>
      </c>
      <c r="H15">
        <v>100651</v>
      </c>
      <c r="I15" t="s">
        <v>54</v>
      </c>
      <c r="J15">
        <v>202310</v>
      </c>
      <c r="K15" t="s">
        <v>55</v>
      </c>
      <c r="L15" t="s">
        <v>55</v>
      </c>
      <c r="N15" t="s">
        <v>56</v>
      </c>
      <c r="O15" t="s">
        <v>57</v>
      </c>
      <c r="P15">
        <v>0</v>
      </c>
      <c r="R15">
        <v>2034</v>
      </c>
      <c r="S15">
        <v>0</v>
      </c>
      <c r="T15" t="s">
        <v>13</v>
      </c>
      <c r="U15" s="17">
        <v>45224</v>
      </c>
      <c r="V15" s="18">
        <v>0.375</v>
      </c>
      <c r="W15" s="18">
        <v>0.70833333333333337</v>
      </c>
      <c r="X15" t="s">
        <v>58</v>
      </c>
      <c r="Y15">
        <v>8</v>
      </c>
      <c r="Z15">
        <v>8</v>
      </c>
      <c r="AB15">
        <v>0</v>
      </c>
      <c r="AC15">
        <v>0</v>
      </c>
      <c r="AD15" t="s">
        <v>63</v>
      </c>
      <c r="AF15" t="s">
        <v>14</v>
      </c>
      <c r="AG15">
        <v>0</v>
      </c>
      <c r="AH15">
        <v>0</v>
      </c>
      <c r="AI15" t="s">
        <v>52</v>
      </c>
      <c r="AJ15">
        <v>31889</v>
      </c>
      <c r="AK15" s="17">
        <v>45258</v>
      </c>
      <c r="AL15" t="s">
        <v>59</v>
      </c>
      <c r="AM15" s="17">
        <v>45264</v>
      </c>
      <c r="AN15">
        <v>92519</v>
      </c>
    </row>
    <row r="16" spans="1:40" x14ac:dyDescent="0.2">
      <c r="A16" t="s">
        <v>60</v>
      </c>
      <c r="B16" t="s">
        <v>52</v>
      </c>
      <c r="C16" t="s">
        <v>12</v>
      </c>
      <c r="E16" t="s">
        <v>53</v>
      </c>
      <c r="G16">
        <v>1877</v>
      </c>
      <c r="H16">
        <v>100651</v>
      </c>
      <c r="I16" t="s">
        <v>54</v>
      </c>
      <c r="J16">
        <v>202310</v>
      </c>
      <c r="K16" t="s">
        <v>55</v>
      </c>
      <c r="L16" t="s">
        <v>55</v>
      </c>
      <c r="N16" t="s">
        <v>56</v>
      </c>
      <c r="O16" t="s">
        <v>57</v>
      </c>
      <c r="P16">
        <v>0</v>
      </c>
      <c r="R16">
        <v>2034</v>
      </c>
      <c r="S16">
        <v>0</v>
      </c>
      <c r="T16" t="s">
        <v>13</v>
      </c>
      <c r="U16" s="17">
        <v>45229</v>
      </c>
      <c r="V16" s="18">
        <v>0</v>
      </c>
      <c r="W16" s="18">
        <v>0</v>
      </c>
      <c r="X16" t="s">
        <v>58</v>
      </c>
      <c r="Y16">
        <v>4</v>
      </c>
      <c r="Z16">
        <v>4</v>
      </c>
      <c r="AB16">
        <v>0</v>
      </c>
      <c r="AC16">
        <v>0</v>
      </c>
      <c r="AD16" t="s">
        <v>63</v>
      </c>
      <c r="AF16" t="s">
        <v>14</v>
      </c>
      <c r="AG16">
        <v>0</v>
      </c>
      <c r="AH16">
        <v>0</v>
      </c>
      <c r="AI16" t="s">
        <v>52</v>
      </c>
      <c r="AJ16">
        <v>31889</v>
      </c>
      <c r="AK16" s="17">
        <v>45258</v>
      </c>
      <c r="AL16" t="s">
        <v>59</v>
      </c>
      <c r="AM16" s="17">
        <v>45264</v>
      </c>
      <c r="AN16">
        <v>92520</v>
      </c>
    </row>
    <row r="17" spans="1:40" x14ac:dyDescent="0.2">
      <c r="A17" t="s">
        <v>60</v>
      </c>
      <c r="B17" t="s">
        <v>52</v>
      </c>
      <c r="C17" t="s">
        <v>12</v>
      </c>
      <c r="E17" t="s">
        <v>53</v>
      </c>
      <c r="G17">
        <v>1877</v>
      </c>
      <c r="H17">
        <v>100651</v>
      </c>
      <c r="I17" t="s">
        <v>54</v>
      </c>
      <c r="J17">
        <v>202311</v>
      </c>
      <c r="K17" t="s">
        <v>55</v>
      </c>
      <c r="L17" t="s">
        <v>55</v>
      </c>
      <c r="N17" t="s">
        <v>56</v>
      </c>
      <c r="O17" t="s">
        <v>57</v>
      </c>
      <c r="P17">
        <v>0</v>
      </c>
      <c r="R17">
        <v>2034</v>
      </c>
      <c r="S17">
        <v>0</v>
      </c>
      <c r="T17" t="s">
        <v>13</v>
      </c>
      <c r="U17" s="17">
        <v>45243</v>
      </c>
      <c r="V17" s="18">
        <v>0.375</v>
      </c>
      <c r="W17" s="18">
        <v>0.70833333333333337</v>
      </c>
      <c r="X17" t="s">
        <v>58</v>
      </c>
      <c r="Y17">
        <v>4</v>
      </c>
      <c r="Z17">
        <v>4</v>
      </c>
      <c r="AB17">
        <v>0</v>
      </c>
      <c r="AC17">
        <v>0</v>
      </c>
      <c r="AD17" t="s">
        <v>63</v>
      </c>
      <c r="AF17" t="s">
        <v>14</v>
      </c>
      <c r="AG17">
        <v>0</v>
      </c>
      <c r="AH17">
        <v>0</v>
      </c>
      <c r="AI17" t="s">
        <v>52</v>
      </c>
      <c r="AJ17">
        <v>31890</v>
      </c>
      <c r="AK17" s="17">
        <v>45274</v>
      </c>
      <c r="AL17" t="s">
        <v>59</v>
      </c>
      <c r="AM17" s="17">
        <v>45294</v>
      </c>
      <c r="AN17">
        <v>94372</v>
      </c>
    </row>
    <row r="18" spans="1:40" x14ac:dyDescent="0.2">
      <c r="A18" t="s">
        <v>60</v>
      </c>
      <c r="B18" t="s">
        <v>52</v>
      </c>
      <c r="C18" t="s">
        <v>12</v>
      </c>
      <c r="E18" t="s">
        <v>53</v>
      </c>
      <c r="G18">
        <v>1877</v>
      </c>
      <c r="H18">
        <v>100651</v>
      </c>
      <c r="I18" t="s">
        <v>54</v>
      </c>
      <c r="J18">
        <v>202311</v>
      </c>
      <c r="K18" t="s">
        <v>55</v>
      </c>
      <c r="L18" t="s">
        <v>55</v>
      </c>
      <c r="N18" t="s">
        <v>56</v>
      </c>
      <c r="O18" t="s">
        <v>57</v>
      </c>
      <c r="P18">
        <v>0</v>
      </c>
      <c r="R18">
        <v>2034</v>
      </c>
      <c r="S18">
        <v>0</v>
      </c>
      <c r="T18" t="s">
        <v>13</v>
      </c>
      <c r="U18" s="17">
        <v>45244</v>
      </c>
      <c r="V18" s="18">
        <v>0.375</v>
      </c>
      <c r="W18" s="18">
        <v>0.70833333333333337</v>
      </c>
      <c r="X18" t="s">
        <v>58</v>
      </c>
      <c r="Y18">
        <v>4</v>
      </c>
      <c r="Z18">
        <v>4</v>
      </c>
      <c r="AB18">
        <v>0</v>
      </c>
      <c r="AC18">
        <v>0</v>
      </c>
      <c r="AD18" t="s">
        <v>63</v>
      </c>
      <c r="AF18" t="s">
        <v>14</v>
      </c>
      <c r="AG18">
        <v>0</v>
      </c>
      <c r="AH18">
        <v>0</v>
      </c>
      <c r="AI18" t="s">
        <v>52</v>
      </c>
      <c r="AJ18">
        <v>31890</v>
      </c>
      <c r="AK18" s="17">
        <v>45274</v>
      </c>
      <c r="AL18" t="s">
        <v>59</v>
      </c>
      <c r="AM18" s="17">
        <v>45294</v>
      </c>
      <c r="AN18">
        <v>94373</v>
      </c>
    </row>
    <row r="19" spans="1:40" x14ac:dyDescent="0.2">
      <c r="A19" t="s">
        <v>60</v>
      </c>
      <c r="B19" t="s">
        <v>52</v>
      </c>
      <c r="C19" t="s">
        <v>12</v>
      </c>
      <c r="E19" t="s">
        <v>53</v>
      </c>
      <c r="G19">
        <v>1877</v>
      </c>
      <c r="H19">
        <v>100651</v>
      </c>
      <c r="I19" t="s">
        <v>54</v>
      </c>
      <c r="J19">
        <v>202311</v>
      </c>
      <c r="K19" t="s">
        <v>55</v>
      </c>
      <c r="L19" t="s">
        <v>55</v>
      </c>
      <c r="N19" t="s">
        <v>56</v>
      </c>
      <c r="O19" t="s">
        <v>57</v>
      </c>
      <c r="P19">
        <v>0</v>
      </c>
      <c r="R19">
        <v>2034</v>
      </c>
      <c r="S19">
        <v>0</v>
      </c>
      <c r="T19" t="s">
        <v>13</v>
      </c>
      <c r="U19" s="17">
        <v>45245</v>
      </c>
      <c r="V19" s="18">
        <v>0.375</v>
      </c>
      <c r="W19" s="18">
        <v>0.70833333333333337</v>
      </c>
      <c r="X19" t="s">
        <v>58</v>
      </c>
      <c r="Y19">
        <v>4</v>
      </c>
      <c r="Z19">
        <v>4</v>
      </c>
      <c r="AB19">
        <v>0</v>
      </c>
      <c r="AC19">
        <v>0</v>
      </c>
      <c r="AD19" t="s">
        <v>63</v>
      </c>
      <c r="AF19" t="s">
        <v>14</v>
      </c>
      <c r="AG19">
        <v>0</v>
      </c>
      <c r="AH19">
        <v>0</v>
      </c>
      <c r="AI19" t="s">
        <v>52</v>
      </c>
      <c r="AJ19">
        <v>31890</v>
      </c>
      <c r="AK19" s="17">
        <v>45274</v>
      </c>
      <c r="AL19" t="s">
        <v>59</v>
      </c>
      <c r="AM19" s="17">
        <v>45294</v>
      </c>
      <c r="AN19">
        <v>94374</v>
      </c>
    </row>
    <row r="20" spans="1:40" x14ac:dyDescent="0.2">
      <c r="A20" t="s">
        <v>60</v>
      </c>
      <c r="B20" t="s">
        <v>52</v>
      </c>
      <c r="C20" t="s">
        <v>12</v>
      </c>
      <c r="E20" t="s">
        <v>53</v>
      </c>
      <c r="G20">
        <v>1877</v>
      </c>
      <c r="H20">
        <v>100651</v>
      </c>
      <c r="I20" t="s">
        <v>54</v>
      </c>
      <c r="J20">
        <v>202311</v>
      </c>
      <c r="K20" t="s">
        <v>55</v>
      </c>
      <c r="L20" t="s">
        <v>55</v>
      </c>
      <c r="N20" t="s">
        <v>56</v>
      </c>
      <c r="O20" t="s">
        <v>57</v>
      </c>
      <c r="P20">
        <v>0</v>
      </c>
      <c r="R20">
        <v>2034</v>
      </c>
      <c r="S20">
        <v>0</v>
      </c>
      <c r="T20" t="s">
        <v>13</v>
      </c>
      <c r="U20" s="17">
        <v>45246</v>
      </c>
      <c r="V20" s="18">
        <v>0.375</v>
      </c>
      <c r="W20" s="18">
        <v>0.70833333333333337</v>
      </c>
      <c r="X20" t="s">
        <v>58</v>
      </c>
      <c r="Y20">
        <v>4</v>
      </c>
      <c r="Z20">
        <v>4</v>
      </c>
      <c r="AB20">
        <v>0</v>
      </c>
      <c r="AC20">
        <v>0</v>
      </c>
      <c r="AD20" t="s">
        <v>63</v>
      </c>
      <c r="AF20" t="s">
        <v>14</v>
      </c>
      <c r="AG20">
        <v>0</v>
      </c>
      <c r="AH20">
        <v>0</v>
      </c>
      <c r="AI20" t="s">
        <v>52</v>
      </c>
      <c r="AJ20">
        <v>31890</v>
      </c>
      <c r="AK20" s="17">
        <v>45274</v>
      </c>
      <c r="AL20" t="s">
        <v>59</v>
      </c>
      <c r="AM20" s="17">
        <v>45294</v>
      </c>
      <c r="AN20">
        <v>94375</v>
      </c>
    </row>
    <row r="21" spans="1:40" x14ac:dyDescent="0.2">
      <c r="A21" t="s">
        <v>60</v>
      </c>
      <c r="B21" t="s">
        <v>52</v>
      </c>
      <c r="C21" t="s">
        <v>12</v>
      </c>
      <c r="E21" t="s">
        <v>53</v>
      </c>
      <c r="G21">
        <v>1877</v>
      </c>
      <c r="H21">
        <v>100651</v>
      </c>
      <c r="I21" t="s">
        <v>54</v>
      </c>
      <c r="J21">
        <v>202311</v>
      </c>
      <c r="K21" t="s">
        <v>55</v>
      </c>
      <c r="L21" t="s">
        <v>55</v>
      </c>
      <c r="N21" t="s">
        <v>56</v>
      </c>
      <c r="O21" t="s">
        <v>57</v>
      </c>
      <c r="P21">
        <v>0</v>
      </c>
      <c r="R21">
        <v>2034</v>
      </c>
      <c r="S21">
        <v>0</v>
      </c>
      <c r="T21" t="s">
        <v>13</v>
      </c>
      <c r="U21" s="17">
        <v>45247</v>
      </c>
      <c r="V21" s="18">
        <v>0.375</v>
      </c>
      <c r="W21" s="18">
        <v>0.70833333333333337</v>
      </c>
      <c r="X21" t="s">
        <v>58</v>
      </c>
      <c r="Y21">
        <v>4</v>
      </c>
      <c r="Z21">
        <v>4</v>
      </c>
      <c r="AB21">
        <v>0</v>
      </c>
      <c r="AC21">
        <v>0</v>
      </c>
      <c r="AD21" t="s">
        <v>63</v>
      </c>
      <c r="AF21" t="s">
        <v>14</v>
      </c>
      <c r="AG21">
        <v>0</v>
      </c>
      <c r="AH21">
        <v>0</v>
      </c>
      <c r="AI21" t="s">
        <v>52</v>
      </c>
      <c r="AJ21">
        <v>31890</v>
      </c>
      <c r="AK21" s="17">
        <v>45274</v>
      </c>
      <c r="AL21" t="s">
        <v>59</v>
      </c>
      <c r="AM21" s="17">
        <v>45294</v>
      </c>
      <c r="AN21">
        <v>94390</v>
      </c>
    </row>
    <row r="22" spans="1:40" x14ac:dyDescent="0.2">
      <c r="A22" t="s">
        <v>60</v>
      </c>
      <c r="B22" t="s">
        <v>52</v>
      </c>
      <c r="C22" t="s">
        <v>12</v>
      </c>
      <c r="E22" t="s">
        <v>53</v>
      </c>
      <c r="G22">
        <v>1877</v>
      </c>
      <c r="H22">
        <v>100651</v>
      </c>
      <c r="I22" t="s">
        <v>54</v>
      </c>
      <c r="J22">
        <v>202311</v>
      </c>
      <c r="K22" t="s">
        <v>55</v>
      </c>
      <c r="L22" t="s">
        <v>55</v>
      </c>
      <c r="N22" t="s">
        <v>56</v>
      </c>
      <c r="O22" t="s">
        <v>57</v>
      </c>
      <c r="P22">
        <v>0</v>
      </c>
      <c r="R22">
        <v>2034</v>
      </c>
      <c r="S22">
        <v>0</v>
      </c>
      <c r="T22" t="s">
        <v>13</v>
      </c>
      <c r="U22" s="17">
        <v>45250</v>
      </c>
      <c r="V22" s="18">
        <v>0.375</v>
      </c>
      <c r="W22" s="18">
        <v>0.70833333333333337</v>
      </c>
      <c r="X22" t="s">
        <v>58</v>
      </c>
      <c r="Y22">
        <v>4</v>
      </c>
      <c r="Z22">
        <v>4</v>
      </c>
      <c r="AB22">
        <v>0</v>
      </c>
      <c r="AC22">
        <v>0</v>
      </c>
      <c r="AD22" t="s">
        <v>63</v>
      </c>
      <c r="AF22" t="s">
        <v>14</v>
      </c>
      <c r="AG22">
        <v>0</v>
      </c>
      <c r="AH22">
        <v>0</v>
      </c>
      <c r="AI22" t="s">
        <v>52</v>
      </c>
      <c r="AJ22">
        <v>31890</v>
      </c>
      <c r="AK22" s="17">
        <v>45274</v>
      </c>
      <c r="AL22" t="s">
        <v>59</v>
      </c>
      <c r="AM22" s="17">
        <v>45294</v>
      </c>
      <c r="AN22">
        <v>94376</v>
      </c>
    </row>
    <row r="23" spans="1:40" x14ac:dyDescent="0.2">
      <c r="A23" t="s">
        <v>60</v>
      </c>
      <c r="B23" t="s">
        <v>52</v>
      </c>
      <c r="C23" t="s">
        <v>12</v>
      </c>
      <c r="E23" t="s">
        <v>53</v>
      </c>
      <c r="G23">
        <v>1877</v>
      </c>
      <c r="H23">
        <v>100651</v>
      </c>
      <c r="I23" t="s">
        <v>54</v>
      </c>
      <c r="J23">
        <v>202311</v>
      </c>
      <c r="K23" t="s">
        <v>55</v>
      </c>
      <c r="L23" t="s">
        <v>55</v>
      </c>
      <c r="N23" t="s">
        <v>56</v>
      </c>
      <c r="O23" t="s">
        <v>57</v>
      </c>
      <c r="P23">
        <v>0</v>
      </c>
      <c r="R23">
        <v>2034</v>
      </c>
      <c r="S23">
        <v>0</v>
      </c>
      <c r="T23" t="s">
        <v>13</v>
      </c>
      <c r="U23" s="17">
        <v>45251</v>
      </c>
      <c r="V23" s="18">
        <v>0.375</v>
      </c>
      <c r="W23" s="18">
        <v>0.70833333333333337</v>
      </c>
      <c r="X23" t="s">
        <v>58</v>
      </c>
      <c r="Y23">
        <v>4</v>
      </c>
      <c r="Z23">
        <v>4</v>
      </c>
      <c r="AB23">
        <v>0</v>
      </c>
      <c r="AC23">
        <v>0</v>
      </c>
      <c r="AD23" t="s">
        <v>63</v>
      </c>
      <c r="AF23" t="s">
        <v>14</v>
      </c>
      <c r="AG23">
        <v>0</v>
      </c>
      <c r="AH23">
        <v>0</v>
      </c>
      <c r="AI23" t="s">
        <v>52</v>
      </c>
      <c r="AJ23">
        <v>31890</v>
      </c>
      <c r="AK23" s="17">
        <v>45274</v>
      </c>
      <c r="AL23" t="s">
        <v>59</v>
      </c>
      <c r="AM23" s="17">
        <v>45294</v>
      </c>
      <c r="AN23">
        <v>94377</v>
      </c>
    </row>
    <row r="24" spans="1:40" x14ac:dyDescent="0.2">
      <c r="A24" t="s">
        <v>60</v>
      </c>
      <c r="B24" t="s">
        <v>52</v>
      </c>
      <c r="C24" t="s">
        <v>12</v>
      </c>
      <c r="E24" t="s">
        <v>53</v>
      </c>
      <c r="G24">
        <v>1877</v>
      </c>
      <c r="H24">
        <v>100651</v>
      </c>
      <c r="I24" t="s">
        <v>54</v>
      </c>
      <c r="J24">
        <v>202311</v>
      </c>
      <c r="K24" t="s">
        <v>55</v>
      </c>
      <c r="L24" t="s">
        <v>55</v>
      </c>
      <c r="N24" t="s">
        <v>56</v>
      </c>
      <c r="O24" t="s">
        <v>57</v>
      </c>
      <c r="P24">
        <v>0</v>
      </c>
      <c r="R24">
        <v>2034</v>
      </c>
      <c r="S24">
        <v>0</v>
      </c>
      <c r="T24" t="s">
        <v>13</v>
      </c>
      <c r="U24" s="17">
        <v>45252</v>
      </c>
      <c r="V24" s="18">
        <v>0.375</v>
      </c>
      <c r="W24" s="18">
        <v>0.70833333333333337</v>
      </c>
      <c r="X24" t="s">
        <v>58</v>
      </c>
      <c r="Y24">
        <v>4</v>
      </c>
      <c r="Z24">
        <v>4</v>
      </c>
      <c r="AB24">
        <v>0</v>
      </c>
      <c r="AC24">
        <v>0</v>
      </c>
      <c r="AD24" t="s">
        <v>63</v>
      </c>
      <c r="AF24" t="s">
        <v>14</v>
      </c>
      <c r="AG24">
        <v>0</v>
      </c>
      <c r="AH24">
        <v>0</v>
      </c>
      <c r="AI24" t="s">
        <v>52</v>
      </c>
      <c r="AJ24">
        <v>31890</v>
      </c>
      <c r="AK24" s="17">
        <v>45274</v>
      </c>
      <c r="AL24" t="s">
        <v>59</v>
      </c>
      <c r="AM24" s="17">
        <v>45294</v>
      </c>
      <c r="AN24">
        <v>94378</v>
      </c>
    </row>
    <row r="25" spans="1:40" x14ac:dyDescent="0.2">
      <c r="A25" t="s">
        <v>60</v>
      </c>
      <c r="B25" t="s">
        <v>52</v>
      </c>
      <c r="C25" t="s">
        <v>12</v>
      </c>
      <c r="E25" t="s">
        <v>53</v>
      </c>
      <c r="G25">
        <v>1877</v>
      </c>
      <c r="H25">
        <v>100651</v>
      </c>
      <c r="I25" t="s">
        <v>54</v>
      </c>
      <c r="J25">
        <v>202311</v>
      </c>
      <c r="K25" t="s">
        <v>55</v>
      </c>
      <c r="L25" t="s">
        <v>55</v>
      </c>
      <c r="N25" t="s">
        <v>56</v>
      </c>
      <c r="O25" t="s">
        <v>57</v>
      </c>
      <c r="P25">
        <v>0</v>
      </c>
      <c r="R25">
        <v>2034</v>
      </c>
      <c r="S25">
        <v>0</v>
      </c>
      <c r="T25" t="s">
        <v>13</v>
      </c>
      <c r="U25" s="17">
        <v>45253</v>
      </c>
      <c r="V25" s="18">
        <v>0.375</v>
      </c>
      <c r="W25" s="18">
        <v>0.70833333333333337</v>
      </c>
      <c r="X25" t="s">
        <v>58</v>
      </c>
      <c r="Y25">
        <v>4</v>
      </c>
      <c r="Z25">
        <v>4</v>
      </c>
      <c r="AB25">
        <v>0</v>
      </c>
      <c r="AC25">
        <v>0</v>
      </c>
      <c r="AD25" t="s">
        <v>63</v>
      </c>
      <c r="AF25" t="s">
        <v>14</v>
      </c>
      <c r="AG25">
        <v>0</v>
      </c>
      <c r="AH25">
        <v>0</v>
      </c>
      <c r="AI25" t="s">
        <v>52</v>
      </c>
      <c r="AJ25">
        <v>31890</v>
      </c>
      <c r="AK25" s="17">
        <v>45274</v>
      </c>
      <c r="AL25" t="s">
        <v>59</v>
      </c>
      <c r="AM25" s="17">
        <v>45294</v>
      </c>
      <c r="AN25">
        <v>94379</v>
      </c>
    </row>
    <row r="26" spans="1:40" x14ac:dyDescent="0.2">
      <c r="A26" t="s">
        <v>60</v>
      </c>
      <c r="B26" t="s">
        <v>52</v>
      </c>
      <c r="C26" t="s">
        <v>12</v>
      </c>
      <c r="E26" t="s">
        <v>53</v>
      </c>
      <c r="G26">
        <v>1877</v>
      </c>
      <c r="H26">
        <v>100651</v>
      </c>
      <c r="I26" t="s">
        <v>54</v>
      </c>
      <c r="J26">
        <v>202311</v>
      </c>
      <c r="K26" t="s">
        <v>55</v>
      </c>
      <c r="L26" t="s">
        <v>55</v>
      </c>
      <c r="N26" t="s">
        <v>56</v>
      </c>
      <c r="O26" t="s">
        <v>57</v>
      </c>
      <c r="P26">
        <v>0</v>
      </c>
      <c r="R26">
        <v>2034</v>
      </c>
      <c r="S26">
        <v>0</v>
      </c>
      <c r="T26" t="s">
        <v>13</v>
      </c>
      <c r="U26" s="17">
        <v>45254</v>
      </c>
      <c r="V26" s="18">
        <v>0.375</v>
      </c>
      <c r="W26" s="18">
        <v>0.70833333333333337</v>
      </c>
      <c r="X26" t="s">
        <v>58</v>
      </c>
      <c r="Y26">
        <v>4</v>
      </c>
      <c r="Z26">
        <v>4</v>
      </c>
      <c r="AB26">
        <v>0</v>
      </c>
      <c r="AC26">
        <v>0</v>
      </c>
      <c r="AD26" t="s">
        <v>63</v>
      </c>
      <c r="AF26" t="s">
        <v>14</v>
      </c>
      <c r="AG26">
        <v>0</v>
      </c>
      <c r="AH26">
        <v>0</v>
      </c>
      <c r="AI26" t="s">
        <v>52</v>
      </c>
      <c r="AJ26">
        <v>31890</v>
      </c>
      <c r="AK26" s="17">
        <v>45274</v>
      </c>
      <c r="AL26" t="s">
        <v>59</v>
      </c>
      <c r="AM26" s="17">
        <v>45294</v>
      </c>
      <c r="AN26">
        <v>94380</v>
      </c>
    </row>
    <row r="27" spans="1:40" x14ac:dyDescent="0.2">
      <c r="A27" t="s">
        <v>60</v>
      </c>
      <c r="B27" t="s">
        <v>52</v>
      </c>
      <c r="C27" t="s">
        <v>12</v>
      </c>
      <c r="E27" t="s">
        <v>53</v>
      </c>
      <c r="G27">
        <v>1877</v>
      </c>
      <c r="H27">
        <v>100651</v>
      </c>
      <c r="I27" t="s">
        <v>54</v>
      </c>
      <c r="J27">
        <v>202312</v>
      </c>
      <c r="K27" t="s">
        <v>55</v>
      </c>
      <c r="L27" t="s">
        <v>55</v>
      </c>
      <c r="N27" t="s">
        <v>56</v>
      </c>
      <c r="O27" t="s">
        <v>57</v>
      </c>
      <c r="P27">
        <v>0</v>
      </c>
      <c r="R27">
        <v>2034</v>
      </c>
      <c r="S27">
        <v>0</v>
      </c>
      <c r="T27" t="s">
        <v>13</v>
      </c>
      <c r="U27" s="17">
        <v>45261</v>
      </c>
      <c r="V27" s="18">
        <v>0.375</v>
      </c>
      <c r="W27" s="18">
        <v>0.70833333333333337</v>
      </c>
      <c r="X27" t="s">
        <v>58</v>
      </c>
      <c r="Y27">
        <v>4</v>
      </c>
      <c r="Z27">
        <v>4</v>
      </c>
      <c r="AB27">
        <v>0</v>
      </c>
      <c r="AC27">
        <v>0</v>
      </c>
      <c r="AD27" t="s">
        <v>63</v>
      </c>
      <c r="AF27" t="s">
        <v>14</v>
      </c>
      <c r="AG27">
        <v>0</v>
      </c>
      <c r="AH27">
        <v>0</v>
      </c>
      <c r="AI27" t="s">
        <v>52</v>
      </c>
      <c r="AJ27">
        <v>31953</v>
      </c>
      <c r="AK27" s="17">
        <v>45401</v>
      </c>
      <c r="AL27" t="s">
        <v>59</v>
      </c>
      <c r="AM27" s="17">
        <v>45411</v>
      </c>
      <c r="AN27">
        <v>94381</v>
      </c>
    </row>
    <row r="28" spans="1:40" x14ac:dyDescent="0.2">
      <c r="A28" t="s">
        <v>60</v>
      </c>
      <c r="B28" t="s">
        <v>52</v>
      </c>
      <c r="C28" t="s">
        <v>12</v>
      </c>
      <c r="E28" t="s">
        <v>53</v>
      </c>
      <c r="G28">
        <v>1877</v>
      </c>
      <c r="H28">
        <v>100651</v>
      </c>
      <c r="I28" t="s">
        <v>54</v>
      </c>
      <c r="J28">
        <v>202312</v>
      </c>
      <c r="K28" t="s">
        <v>55</v>
      </c>
      <c r="L28" t="s">
        <v>55</v>
      </c>
      <c r="N28" t="s">
        <v>56</v>
      </c>
      <c r="O28" t="s">
        <v>57</v>
      </c>
      <c r="P28">
        <v>0</v>
      </c>
      <c r="R28">
        <v>2034</v>
      </c>
      <c r="S28">
        <v>0</v>
      </c>
      <c r="T28" t="s">
        <v>13</v>
      </c>
      <c r="U28" s="17">
        <v>45264</v>
      </c>
      <c r="V28" s="18">
        <v>0.375</v>
      </c>
      <c r="W28" s="18">
        <v>0.70833333333333337</v>
      </c>
      <c r="X28" t="s">
        <v>58</v>
      </c>
      <c r="Y28">
        <v>8</v>
      </c>
      <c r="Z28">
        <v>8</v>
      </c>
      <c r="AB28">
        <v>0</v>
      </c>
      <c r="AC28">
        <v>0</v>
      </c>
      <c r="AD28" t="s">
        <v>63</v>
      </c>
      <c r="AF28" t="s">
        <v>14</v>
      </c>
      <c r="AG28">
        <v>0</v>
      </c>
      <c r="AH28">
        <v>0</v>
      </c>
      <c r="AI28" t="s">
        <v>52</v>
      </c>
      <c r="AJ28">
        <v>31953</v>
      </c>
      <c r="AK28" s="17">
        <v>45401</v>
      </c>
      <c r="AL28" t="s">
        <v>59</v>
      </c>
      <c r="AM28" s="17">
        <v>45411</v>
      </c>
      <c r="AN28">
        <v>94382</v>
      </c>
    </row>
    <row r="29" spans="1:40" x14ac:dyDescent="0.2">
      <c r="A29" t="s">
        <v>60</v>
      </c>
      <c r="B29" t="s">
        <v>52</v>
      </c>
      <c r="C29" t="s">
        <v>12</v>
      </c>
      <c r="E29" t="s">
        <v>53</v>
      </c>
      <c r="G29">
        <v>1877</v>
      </c>
      <c r="H29">
        <v>100651</v>
      </c>
      <c r="I29" t="s">
        <v>54</v>
      </c>
      <c r="J29">
        <v>202312</v>
      </c>
      <c r="K29" t="s">
        <v>55</v>
      </c>
      <c r="L29" t="s">
        <v>55</v>
      </c>
      <c r="N29" t="s">
        <v>56</v>
      </c>
      <c r="O29" t="s">
        <v>57</v>
      </c>
      <c r="P29">
        <v>0</v>
      </c>
      <c r="R29">
        <v>2034</v>
      </c>
      <c r="S29">
        <v>0</v>
      </c>
      <c r="T29" t="s">
        <v>13</v>
      </c>
      <c r="U29" s="17">
        <v>45265</v>
      </c>
      <c r="V29" s="18">
        <v>0.375</v>
      </c>
      <c r="W29" s="18">
        <v>0.70833333333333337</v>
      </c>
      <c r="X29" t="s">
        <v>58</v>
      </c>
      <c r="Y29">
        <v>8</v>
      </c>
      <c r="Z29">
        <v>8</v>
      </c>
      <c r="AB29">
        <v>0</v>
      </c>
      <c r="AC29">
        <v>0</v>
      </c>
      <c r="AD29" t="s">
        <v>63</v>
      </c>
      <c r="AF29" t="s">
        <v>14</v>
      </c>
      <c r="AG29">
        <v>0</v>
      </c>
      <c r="AH29">
        <v>0</v>
      </c>
      <c r="AI29" t="s">
        <v>52</v>
      </c>
      <c r="AJ29">
        <v>31953</v>
      </c>
      <c r="AK29" s="17">
        <v>45401</v>
      </c>
      <c r="AL29" t="s">
        <v>59</v>
      </c>
      <c r="AM29" s="17">
        <v>45411</v>
      </c>
      <c r="AN29">
        <v>94383</v>
      </c>
    </row>
    <row r="30" spans="1:40" x14ac:dyDescent="0.2">
      <c r="A30" t="s">
        <v>60</v>
      </c>
      <c r="B30" t="s">
        <v>52</v>
      </c>
      <c r="C30" t="s">
        <v>12</v>
      </c>
      <c r="E30" t="s">
        <v>53</v>
      </c>
      <c r="G30">
        <v>1877</v>
      </c>
      <c r="H30">
        <v>100651</v>
      </c>
      <c r="I30" t="s">
        <v>54</v>
      </c>
      <c r="J30">
        <v>202312</v>
      </c>
      <c r="K30" t="s">
        <v>55</v>
      </c>
      <c r="L30" t="s">
        <v>55</v>
      </c>
      <c r="N30" t="s">
        <v>56</v>
      </c>
      <c r="O30" t="s">
        <v>57</v>
      </c>
      <c r="P30">
        <v>0</v>
      </c>
      <c r="R30">
        <v>2034</v>
      </c>
      <c r="S30">
        <v>0</v>
      </c>
      <c r="T30" t="s">
        <v>13</v>
      </c>
      <c r="U30" s="17">
        <v>45266</v>
      </c>
      <c r="V30" s="18">
        <v>0.375</v>
      </c>
      <c r="W30" s="18">
        <v>0.70833333333333337</v>
      </c>
      <c r="X30" t="s">
        <v>58</v>
      </c>
      <c r="Y30">
        <v>8</v>
      </c>
      <c r="Z30">
        <v>8</v>
      </c>
      <c r="AB30">
        <v>0</v>
      </c>
      <c r="AC30">
        <v>0</v>
      </c>
      <c r="AD30" t="s">
        <v>63</v>
      </c>
      <c r="AF30" t="s">
        <v>14</v>
      </c>
      <c r="AG30">
        <v>0</v>
      </c>
      <c r="AH30">
        <v>0</v>
      </c>
      <c r="AI30" t="s">
        <v>52</v>
      </c>
      <c r="AJ30">
        <v>31953</v>
      </c>
      <c r="AK30" s="17">
        <v>45401</v>
      </c>
      <c r="AL30" t="s">
        <v>59</v>
      </c>
      <c r="AM30" s="17">
        <v>45411</v>
      </c>
      <c r="AN30">
        <v>94384</v>
      </c>
    </row>
    <row r="31" spans="1:40" x14ac:dyDescent="0.2">
      <c r="A31" t="s">
        <v>60</v>
      </c>
      <c r="B31" t="s">
        <v>52</v>
      </c>
      <c r="C31" t="s">
        <v>12</v>
      </c>
      <c r="E31" t="s">
        <v>53</v>
      </c>
      <c r="G31">
        <v>1877</v>
      </c>
      <c r="H31">
        <v>100651</v>
      </c>
      <c r="I31" t="s">
        <v>54</v>
      </c>
      <c r="J31">
        <v>202312</v>
      </c>
      <c r="K31" t="s">
        <v>55</v>
      </c>
      <c r="L31" t="s">
        <v>55</v>
      </c>
      <c r="N31" t="s">
        <v>56</v>
      </c>
      <c r="O31" t="s">
        <v>57</v>
      </c>
      <c r="P31">
        <v>0</v>
      </c>
      <c r="R31">
        <v>2034</v>
      </c>
      <c r="S31">
        <v>0</v>
      </c>
      <c r="T31" t="s">
        <v>13</v>
      </c>
      <c r="U31" s="17">
        <v>45267</v>
      </c>
      <c r="V31" s="18">
        <v>0.375</v>
      </c>
      <c r="W31" s="18">
        <v>0.70833333333333337</v>
      </c>
      <c r="X31" t="s">
        <v>58</v>
      </c>
      <c r="Y31">
        <v>8</v>
      </c>
      <c r="Z31">
        <v>8</v>
      </c>
      <c r="AB31">
        <v>0</v>
      </c>
      <c r="AC31">
        <v>0</v>
      </c>
      <c r="AD31" t="s">
        <v>63</v>
      </c>
      <c r="AF31" t="s">
        <v>14</v>
      </c>
      <c r="AG31">
        <v>0</v>
      </c>
      <c r="AH31">
        <v>0</v>
      </c>
      <c r="AI31" t="s">
        <v>52</v>
      </c>
      <c r="AJ31">
        <v>31953</v>
      </c>
      <c r="AK31" s="17">
        <v>45401</v>
      </c>
      <c r="AL31" t="s">
        <v>59</v>
      </c>
      <c r="AM31" s="17">
        <v>45411</v>
      </c>
      <c r="AN31">
        <v>94385</v>
      </c>
    </row>
    <row r="32" spans="1:40" x14ac:dyDescent="0.2">
      <c r="A32" t="s">
        <v>60</v>
      </c>
      <c r="B32" t="s">
        <v>52</v>
      </c>
      <c r="C32" t="s">
        <v>12</v>
      </c>
      <c r="E32" t="s">
        <v>53</v>
      </c>
      <c r="G32">
        <v>1877</v>
      </c>
      <c r="H32">
        <v>100651</v>
      </c>
      <c r="I32" t="s">
        <v>54</v>
      </c>
      <c r="J32">
        <v>202312</v>
      </c>
      <c r="K32" t="s">
        <v>55</v>
      </c>
      <c r="L32" t="s">
        <v>55</v>
      </c>
      <c r="N32" t="s">
        <v>56</v>
      </c>
      <c r="O32" t="s">
        <v>57</v>
      </c>
      <c r="P32">
        <v>0</v>
      </c>
      <c r="R32">
        <v>2034</v>
      </c>
      <c r="S32">
        <v>0</v>
      </c>
      <c r="T32" t="s">
        <v>13</v>
      </c>
      <c r="U32" s="17">
        <v>45268</v>
      </c>
      <c r="V32" s="18">
        <v>0.375</v>
      </c>
      <c r="W32" s="18">
        <v>0.70833333333333337</v>
      </c>
      <c r="X32" t="s">
        <v>58</v>
      </c>
      <c r="Y32">
        <v>8</v>
      </c>
      <c r="Z32">
        <v>8</v>
      </c>
      <c r="AB32">
        <v>0</v>
      </c>
      <c r="AC32">
        <v>0</v>
      </c>
      <c r="AD32" t="s">
        <v>63</v>
      </c>
      <c r="AF32" t="s">
        <v>14</v>
      </c>
      <c r="AG32">
        <v>0</v>
      </c>
      <c r="AH32">
        <v>0</v>
      </c>
      <c r="AI32" t="s">
        <v>52</v>
      </c>
      <c r="AJ32">
        <v>31953</v>
      </c>
      <c r="AK32" s="17">
        <v>45401</v>
      </c>
      <c r="AL32" t="s">
        <v>59</v>
      </c>
      <c r="AM32" s="17">
        <v>45411</v>
      </c>
      <c r="AN32">
        <v>94386</v>
      </c>
    </row>
    <row r="33" spans="1:40" x14ac:dyDescent="0.2">
      <c r="A33" t="s">
        <v>60</v>
      </c>
      <c r="B33" t="s">
        <v>52</v>
      </c>
      <c r="C33" t="s">
        <v>12</v>
      </c>
      <c r="E33" t="s">
        <v>53</v>
      </c>
      <c r="G33">
        <v>1877</v>
      </c>
      <c r="H33">
        <v>100651</v>
      </c>
      <c r="I33" t="s">
        <v>54</v>
      </c>
      <c r="J33">
        <v>202312</v>
      </c>
      <c r="K33" t="s">
        <v>55</v>
      </c>
      <c r="L33" t="s">
        <v>55</v>
      </c>
      <c r="N33" t="s">
        <v>56</v>
      </c>
      <c r="O33" t="s">
        <v>57</v>
      </c>
      <c r="P33">
        <v>0</v>
      </c>
      <c r="R33">
        <v>2034</v>
      </c>
      <c r="S33">
        <v>0</v>
      </c>
      <c r="T33" t="s">
        <v>13</v>
      </c>
      <c r="U33" s="17">
        <v>45275</v>
      </c>
      <c r="V33" s="18">
        <v>0.375</v>
      </c>
      <c r="W33" s="18">
        <v>0.70833333333333337</v>
      </c>
      <c r="X33" t="s">
        <v>58</v>
      </c>
      <c r="Y33">
        <v>4</v>
      </c>
      <c r="Z33">
        <v>4</v>
      </c>
      <c r="AB33">
        <v>0</v>
      </c>
      <c r="AC33">
        <v>0</v>
      </c>
      <c r="AD33" t="s">
        <v>63</v>
      </c>
      <c r="AF33" t="s">
        <v>14</v>
      </c>
      <c r="AG33">
        <v>0</v>
      </c>
      <c r="AH33">
        <v>0</v>
      </c>
      <c r="AI33" t="s">
        <v>52</v>
      </c>
      <c r="AJ33">
        <v>31953</v>
      </c>
      <c r="AK33" s="17">
        <v>45401</v>
      </c>
      <c r="AL33" t="s">
        <v>59</v>
      </c>
      <c r="AM33" s="17">
        <v>45411</v>
      </c>
      <c r="AN33">
        <v>94387</v>
      </c>
    </row>
    <row r="34" spans="1:40" x14ac:dyDescent="0.2">
      <c r="A34" t="s">
        <v>60</v>
      </c>
      <c r="B34" t="s">
        <v>52</v>
      </c>
      <c r="C34" t="s">
        <v>12</v>
      </c>
      <c r="E34" t="s">
        <v>53</v>
      </c>
      <c r="G34">
        <v>1877</v>
      </c>
      <c r="H34">
        <v>100651</v>
      </c>
      <c r="I34" t="s">
        <v>54</v>
      </c>
      <c r="J34">
        <v>202312</v>
      </c>
      <c r="K34" t="s">
        <v>55</v>
      </c>
      <c r="L34" t="s">
        <v>55</v>
      </c>
      <c r="N34" t="s">
        <v>56</v>
      </c>
      <c r="O34" t="s">
        <v>57</v>
      </c>
      <c r="P34">
        <v>0</v>
      </c>
      <c r="R34">
        <v>2034</v>
      </c>
      <c r="S34">
        <v>0</v>
      </c>
      <c r="T34" t="s">
        <v>13</v>
      </c>
      <c r="U34" s="17">
        <v>45278</v>
      </c>
      <c r="V34" s="18">
        <v>0.375</v>
      </c>
      <c r="W34" s="18">
        <v>0.70833333333333337</v>
      </c>
      <c r="X34" t="s">
        <v>58</v>
      </c>
      <c r="Y34">
        <v>8</v>
      </c>
      <c r="Z34">
        <v>8</v>
      </c>
      <c r="AB34">
        <v>0</v>
      </c>
      <c r="AC34">
        <v>0</v>
      </c>
      <c r="AD34" t="s">
        <v>63</v>
      </c>
      <c r="AF34" t="s">
        <v>14</v>
      </c>
      <c r="AG34">
        <v>0</v>
      </c>
      <c r="AH34">
        <v>0</v>
      </c>
      <c r="AI34" t="s">
        <v>52</v>
      </c>
      <c r="AJ34">
        <v>31953</v>
      </c>
      <c r="AK34" s="17">
        <v>45401</v>
      </c>
      <c r="AL34" t="s">
        <v>59</v>
      </c>
      <c r="AM34" s="17">
        <v>45411</v>
      </c>
      <c r="AN34">
        <v>94388</v>
      </c>
    </row>
    <row r="35" spans="1:40" x14ac:dyDescent="0.2">
      <c r="A35" t="s">
        <v>60</v>
      </c>
      <c r="B35" t="s">
        <v>52</v>
      </c>
      <c r="C35" t="s">
        <v>12</v>
      </c>
      <c r="E35" t="s">
        <v>53</v>
      </c>
      <c r="G35">
        <v>1877</v>
      </c>
      <c r="H35">
        <v>100651</v>
      </c>
      <c r="I35" t="s">
        <v>54</v>
      </c>
      <c r="J35">
        <v>202312</v>
      </c>
      <c r="K35" t="s">
        <v>55</v>
      </c>
      <c r="L35" t="s">
        <v>55</v>
      </c>
      <c r="N35" t="s">
        <v>56</v>
      </c>
      <c r="O35" t="s">
        <v>57</v>
      </c>
      <c r="P35">
        <v>0</v>
      </c>
      <c r="R35">
        <v>2034</v>
      </c>
      <c r="S35">
        <v>0</v>
      </c>
      <c r="T35" t="s">
        <v>13</v>
      </c>
      <c r="U35" s="17">
        <v>45279</v>
      </c>
      <c r="V35" s="18">
        <v>0.375</v>
      </c>
      <c r="W35" s="18">
        <v>0.70833333333333337</v>
      </c>
      <c r="X35" t="s">
        <v>58</v>
      </c>
      <c r="Y35">
        <v>8</v>
      </c>
      <c r="Z35">
        <v>8</v>
      </c>
      <c r="AB35">
        <v>0</v>
      </c>
      <c r="AC35">
        <v>0</v>
      </c>
      <c r="AD35" t="s">
        <v>63</v>
      </c>
      <c r="AF35" t="s">
        <v>14</v>
      </c>
      <c r="AG35">
        <v>0</v>
      </c>
      <c r="AH35">
        <v>0</v>
      </c>
      <c r="AI35" t="s">
        <v>52</v>
      </c>
      <c r="AJ35">
        <v>31953</v>
      </c>
      <c r="AK35" s="17">
        <v>45401</v>
      </c>
      <c r="AL35" t="s">
        <v>59</v>
      </c>
      <c r="AM35" s="17">
        <v>45411</v>
      </c>
      <c r="AN35">
        <v>94389</v>
      </c>
    </row>
    <row r="36" spans="1:40" x14ac:dyDescent="0.2">
      <c r="A36" t="s">
        <v>60</v>
      </c>
      <c r="B36" t="s">
        <v>52</v>
      </c>
      <c r="C36" t="s">
        <v>12</v>
      </c>
      <c r="E36" t="s">
        <v>53</v>
      </c>
      <c r="G36">
        <v>1877</v>
      </c>
      <c r="H36">
        <v>100651</v>
      </c>
      <c r="I36" t="s">
        <v>54</v>
      </c>
      <c r="J36">
        <v>202312</v>
      </c>
      <c r="K36" t="s">
        <v>55</v>
      </c>
      <c r="L36" t="s">
        <v>55</v>
      </c>
      <c r="N36" t="s">
        <v>56</v>
      </c>
      <c r="O36" t="s">
        <v>57</v>
      </c>
      <c r="P36">
        <v>0</v>
      </c>
      <c r="R36">
        <v>2034</v>
      </c>
      <c r="S36">
        <v>0</v>
      </c>
      <c r="T36" t="s">
        <v>13</v>
      </c>
      <c r="U36" s="17">
        <v>45280</v>
      </c>
      <c r="V36" s="18">
        <v>0.375</v>
      </c>
      <c r="W36" s="18">
        <v>0.70833333333333337</v>
      </c>
      <c r="X36" t="s">
        <v>58</v>
      </c>
      <c r="Y36">
        <v>8</v>
      </c>
      <c r="Z36">
        <v>8</v>
      </c>
      <c r="AB36">
        <v>0</v>
      </c>
      <c r="AC36">
        <v>0</v>
      </c>
      <c r="AD36" t="s">
        <v>63</v>
      </c>
      <c r="AF36" t="s">
        <v>14</v>
      </c>
      <c r="AG36">
        <v>0</v>
      </c>
      <c r="AH36">
        <v>0</v>
      </c>
      <c r="AI36" t="s">
        <v>52</v>
      </c>
      <c r="AJ36">
        <v>31953</v>
      </c>
      <c r="AK36" s="17">
        <v>45401</v>
      </c>
      <c r="AL36" t="s">
        <v>59</v>
      </c>
      <c r="AM36" s="17">
        <v>45411</v>
      </c>
      <c r="AN36">
        <v>101965</v>
      </c>
    </row>
    <row r="37" spans="1:40" x14ac:dyDescent="0.2">
      <c r="A37" t="s">
        <v>60</v>
      </c>
      <c r="B37" t="s">
        <v>52</v>
      </c>
      <c r="C37" t="s">
        <v>12</v>
      </c>
      <c r="E37" t="s">
        <v>53</v>
      </c>
      <c r="G37">
        <v>1877</v>
      </c>
      <c r="H37">
        <v>100651</v>
      </c>
      <c r="I37" t="s">
        <v>54</v>
      </c>
      <c r="J37">
        <v>202312</v>
      </c>
      <c r="K37" t="s">
        <v>55</v>
      </c>
      <c r="L37" t="s">
        <v>55</v>
      </c>
      <c r="N37" t="s">
        <v>56</v>
      </c>
      <c r="O37" t="s">
        <v>57</v>
      </c>
      <c r="P37">
        <v>0</v>
      </c>
      <c r="R37">
        <v>2034</v>
      </c>
      <c r="S37">
        <v>0</v>
      </c>
      <c r="T37" t="s">
        <v>13</v>
      </c>
      <c r="U37" s="17">
        <v>45281</v>
      </c>
      <c r="V37" s="18">
        <v>0.375</v>
      </c>
      <c r="W37" s="18">
        <v>0.70833333333333337</v>
      </c>
      <c r="X37" t="s">
        <v>58</v>
      </c>
      <c r="Y37">
        <v>8</v>
      </c>
      <c r="Z37">
        <v>8</v>
      </c>
      <c r="AB37">
        <v>0</v>
      </c>
      <c r="AC37">
        <v>0</v>
      </c>
      <c r="AD37" t="s">
        <v>63</v>
      </c>
      <c r="AF37" t="s">
        <v>14</v>
      </c>
      <c r="AG37">
        <v>0</v>
      </c>
      <c r="AH37">
        <v>0</v>
      </c>
      <c r="AI37" t="s">
        <v>52</v>
      </c>
      <c r="AJ37">
        <v>31953</v>
      </c>
      <c r="AK37" s="17">
        <v>45401</v>
      </c>
      <c r="AL37" t="s">
        <v>59</v>
      </c>
      <c r="AM37" s="17">
        <v>45411</v>
      </c>
      <c r="AN37">
        <v>101966</v>
      </c>
    </row>
    <row r="38" spans="1:40" x14ac:dyDescent="0.2">
      <c r="A38" t="s">
        <v>60</v>
      </c>
      <c r="B38" t="s">
        <v>52</v>
      </c>
      <c r="C38" t="s">
        <v>12</v>
      </c>
      <c r="E38" t="s">
        <v>53</v>
      </c>
      <c r="G38">
        <v>1877</v>
      </c>
      <c r="H38">
        <v>100651</v>
      </c>
      <c r="I38" t="s">
        <v>54</v>
      </c>
      <c r="J38">
        <v>202312</v>
      </c>
      <c r="K38" t="s">
        <v>55</v>
      </c>
      <c r="L38" t="s">
        <v>55</v>
      </c>
      <c r="N38" t="s">
        <v>56</v>
      </c>
      <c r="O38" t="s">
        <v>57</v>
      </c>
      <c r="P38">
        <v>0</v>
      </c>
      <c r="R38">
        <v>2034</v>
      </c>
      <c r="S38">
        <v>0</v>
      </c>
      <c r="T38" t="s">
        <v>13</v>
      </c>
      <c r="U38" s="17">
        <v>45287</v>
      </c>
      <c r="V38" s="18">
        <v>0.375</v>
      </c>
      <c r="W38" s="18">
        <v>0.70833333333333337</v>
      </c>
      <c r="X38" t="s">
        <v>58</v>
      </c>
      <c r="Y38">
        <v>8</v>
      </c>
      <c r="Z38">
        <v>8</v>
      </c>
      <c r="AB38">
        <v>0</v>
      </c>
      <c r="AC38">
        <v>0</v>
      </c>
      <c r="AD38" t="s">
        <v>63</v>
      </c>
      <c r="AF38" t="s">
        <v>14</v>
      </c>
      <c r="AG38">
        <v>0</v>
      </c>
      <c r="AH38">
        <v>0</v>
      </c>
      <c r="AI38" t="s">
        <v>52</v>
      </c>
      <c r="AJ38">
        <v>31953</v>
      </c>
      <c r="AK38" s="17">
        <v>45401</v>
      </c>
      <c r="AL38" t="s">
        <v>59</v>
      </c>
      <c r="AM38" s="17">
        <v>45411</v>
      </c>
      <c r="AN38">
        <v>101967</v>
      </c>
    </row>
    <row r="39" spans="1:40" x14ac:dyDescent="0.2">
      <c r="A39" t="s">
        <v>60</v>
      </c>
      <c r="B39" t="s">
        <v>52</v>
      </c>
      <c r="C39" t="s">
        <v>12</v>
      </c>
      <c r="E39" t="s">
        <v>53</v>
      </c>
      <c r="G39">
        <v>1877</v>
      </c>
      <c r="H39">
        <v>100651</v>
      </c>
      <c r="I39" t="s">
        <v>54</v>
      </c>
      <c r="J39">
        <v>202312</v>
      </c>
      <c r="K39" t="s">
        <v>55</v>
      </c>
      <c r="L39" t="s">
        <v>55</v>
      </c>
      <c r="N39" t="s">
        <v>56</v>
      </c>
      <c r="O39" t="s">
        <v>57</v>
      </c>
      <c r="P39">
        <v>0</v>
      </c>
      <c r="R39">
        <v>2034</v>
      </c>
      <c r="S39">
        <v>0</v>
      </c>
      <c r="T39" t="s">
        <v>13</v>
      </c>
      <c r="U39" s="17">
        <v>45288</v>
      </c>
      <c r="V39" s="18">
        <v>0.375</v>
      </c>
      <c r="W39" s="18">
        <v>0.70833333333333337</v>
      </c>
      <c r="X39" t="s">
        <v>58</v>
      </c>
      <c r="Y39">
        <v>8</v>
      </c>
      <c r="Z39">
        <v>8</v>
      </c>
      <c r="AB39">
        <v>0</v>
      </c>
      <c r="AC39">
        <v>0</v>
      </c>
      <c r="AD39" t="s">
        <v>63</v>
      </c>
      <c r="AF39" t="s">
        <v>14</v>
      </c>
      <c r="AG39">
        <v>0</v>
      </c>
      <c r="AH39">
        <v>0</v>
      </c>
      <c r="AI39" t="s">
        <v>52</v>
      </c>
      <c r="AJ39">
        <v>31953</v>
      </c>
      <c r="AK39" s="17">
        <v>45401</v>
      </c>
      <c r="AL39" t="s">
        <v>59</v>
      </c>
      <c r="AM39" s="17">
        <v>45411</v>
      </c>
      <c r="AN39">
        <v>101968</v>
      </c>
    </row>
    <row r="40" spans="1:40" x14ac:dyDescent="0.2">
      <c r="A40" t="s">
        <v>60</v>
      </c>
      <c r="B40" t="s">
        <v>52</v>
      </c>
      <c r="C40" t="s">
        <v>12</v>
      </c>
      <c r="E40" t="s">
        <v>53</v>
      </c>
      <c r="G40">
        <v>1877</v>
      </c>
      <c r="H40">
        <v>100651</v>
      </c>
      <c r="I40" t="s">
        <v>54</v>
      </c>
      <c r="J40">
        <v>202312</v>
      </c>
      <c r="K40" t="s">
        <v>55</v>
      </c>
      <c r="L40" t="s">
        <v>55</v>
      </c>
      <c r="N40" t="s">
        <v>56</v>
      </c>
      <c r="O40" t="s">
        <v>57</v>
      </c>
      <c r="P40">
        <v>0</v>
      </c>
      <c r="R40">
        <v>2034</v>
      </c>
      <c r="S40">
        <v>0</v>
      </c>
      <c r="T40" t="s">
        <v>13</v>
      </c>
      <c r="U40" s="17">
        <v>45289</v>
      </c>
      <c r="V40" s="18">
        <v>0.375</v>
      </c>
      <c r="W40" s="18">
        <v>0.70833333333333337</v>
      </c>
      <c r="X40" t="s">
        <v>58</v>
      </c>
      <c r="Y40">
        <v>8</v>
      </c>
      <c r="Z40">
        <v>8</v>
      </c>
      <c r="AB40">
        <v>0</v>
      </c>
      <c r="AC40">
        <v>0</v>
      </c>
      <c r="AD40" t="s">
        <v>63</v>
      </c>
      <c r="AF40" t="s">
        <v>14</v>
      </c>
      <c r="AG40">
        <v>0</v>
      </c>
      <c r="AH40">
        <v>0</v>
      </c>
      <c r="AI40" t="s">
        <v>52</v>
      </c>
      <c r="AJ40">
        <v>31953</v>
      </c>
      <c r="AK40" s="17">
        <v>45401</v>
      </c>
      <c r="AL40" t="s">
        <v>59</v>
      </c>
      <c r="AM40" s="17">
        <v>45411</v>
      </c>
      <c r="AN40">
        <v>101969</v>
      </c>
    </row>
    <row r="41" spans="1:40" x14ac:dyDescent="0.2">
      <c r="A41" t="s">
        <v>60</v>
      </c>
      <c r="B41" t="s">
        <v>52</v>
      </c>
      <c r="C41" t="s">
        <v>12</v>
      </c>
      <c r="E41" t="s">
        <v>53</v>
      </c>
      <c r="G41">
        <v>1898</v>
      </c>
      <c r="H41">
        <v>100651</v>
      </c>
      <c r="I41" t="s">
        <v>54</v>
      </c>
      <c r="J41">
        <v>202401</v>
      </c>
      <c r="K41" t="s">
        <v>55</v>
      </c>
      <c r="L41" t="s">
        <v>55</v>
      </c>
      <c r="N41" t="s">
        <v>56</v>
      </c>
      <c r="O41" t="s">
        <v>57</v>
      </c>
      <c r="P41">
        <v>0</v>
      </c>
      <c r="R41">
        <v>2030</v>
      </c>
      <c r="S41">
        <v>0</v>
      </c>
      <c r="T41" t="s">
        <v>13</v>
      </c>
      <c r="U41" s="17">
        <v>45295</v>
      </c>
      <c r="V41" s="18">
        <v>0.375</v>
      </c>
      <c r="W41" s="18">
        <v>0.70833333333333337</v>
      </c>
      <c r="X41" t="s">
        <v>58</v>
      </c>
      <c r="Y41">
        <v>4</v>
      </c>
      <c r="Z41">
        <v>4</v>
      </c>
      <c r="AB41">
        <v>0</v>
      </c>
      <c r="AC41">
        <v>0</v>
      </c>
      <c r="AD41" t="s">
        <v>63</v>
      </c>
      <c r="AF41" t="s">
        <v>14</v>
      </c>
      <c r="AG41">
        <v>0</v>
      </c>
      <c r="AH41">
        <v>0</v>
      </c>
      <c r="AI41" t="s">
        <v>52</v>
      </c>
      <c r="AJ41">
        <v>32053</v>
      </c>
      <c r="AK41" s="17">
        <v>45337</v>
      </c>
      <c r="AL41" t="s">
        <v>59</v>
      </c>
      <c r="AM41" s="17">
        <v>45338</v>
      </c>
      <c r="AN41">
        <v>97063</v>
      </c>
    </row>
    <row r="42" spans="1:40" x14ac:dyDescent="0.2">
      <c r="A42" t="s">
        <v>60</v>
      </c>
      <c r="B42" t="s">
        <v>52</v>
      </c>
      <c r="C42" t="s">
        <v>12</v>
      </c>
      <c r="E42" t="s">
        <v>53</v>
      </c>
      <c r="G42">
        <v>1898</v>
      </c>
      <c r="H42">
        <v>100651</v>
      </c>
      <c r="I42" t="s">
        <v>54</v>
      </c>
      <c r="J42">
        <v>202401</v>
      </c>
      <c r="K42" t="s">
        <v>55</v>
      </c>
      <c r="L42" t="s">
        <v>55</v>
      </c>
      <c r="N42" t="s">
        <v>56</v>
      </c>
      <c r="O42" t="s">
        <v>57</v>
      </c>
      <c r="P42">
        <v>0</v>
      </c>
      <c r="R42">
        <v>2030</v>
      </c>
      <c r="S42">
        <v>0</v>
      </c>
      <c r="T42" t="s">
        <v>13</v>
      </c>
      <c r="U42" s="17">
        <v>45299</v>
      </c>
      <c r="V42" s="18">
        <v>0.375</v>
      </c>
      <c r="W42" s="18">
        <v>0.70833333333333337</v>
      </c>
      <c r="X42" t="s">
        <v>58</v>
      </c>
      <c r="Y42">
        <v>4</v>
      </c>
      <c r="Z42">
        <v>4</v>
      </c>
      <c r="AB42">
        <v>0</v>
      </c>
      <c r="AC42">
        <v>0</v>
      </c>
      <c r="AD42" t="s">
        <v>63</v>
      </c>
      <c r="AF42" t="s">
        <v>14</v>
      </c>
      <c r="AG42">
        <v>0</v>
      </c>
      <c r="AH42">
        <v>0</v>
      </c>
      <c r="AI42" t="s">
        <v>52</v>
      </c>
      <c r="AJ42">
        <v>32053</v>
      </c>
      <c r="AK42" s="17">
        <v>45337</v>
      </c>
      <c r="AL42" t="s">
        <v>59</v>
      </c>
      <c r="AM42" s="17">
        <v>45338</v>
      </c>
      <c r="AN42">
        <v>97064</v>
      </c>
    </row>
    <row r="43" spans="1:40" x14ac:dyDescent="0.2">
      <c r="A43" t="s">
        <v>60</v>
      </c>
      <c r="B43" t="s">
        <v>52</v>
      </c>
      <c r="C43" t="s">
        <v>12</v>
      </c>
      <c r="E43" t="s">
        <v>53</v>
      </c>
      <c r="G43">
        <v>1898</v>
      </c>
      <c r="H43">
        <v>100651</v>
      </c>
      <c r="I43" t="s">
        <v>54</v>
      </c>
      <c r="J43">
        <v>202401</v>
      </c>
      <c r="K43" t="s">
        <v>55</v>
      </c>
      <c r="L43" t="s">
        <v>55</v>
      </c>
      <c r="N43" t="s">
        <v>56</v>
      </c>
      <c r="O43" t="s">
        <v>57</v>
      </c>
      <c r="P43">
        <v>0</v>
      </c>
      <c r="R43">
        <v>2030</v>
      </c>
      <c r="S43">
        <v>0</v>
      </c>
      <c r="T43" t="s">
        <v>13</v>
      </c>
      <c r="U43" s="17">
        <v>45306</v>
      </c>
      <c r="V43" s="18">
        <v>0.375</v>
      </c>
      <c r="W43" s="18">
        <v>0.70833333333333337</v>
      </c>
      <c r="X43" t="s">
        <v>58</v>
      </c>
      <c r="Y43">
        <v>4</v>
      </c>
      <c r="Z43">
        <v>4</v>
      </c>
      <c r="AB43">
        <v>0</v>
      </c>
      <c r="AC43">
        <v>0</v>
      </c>
      <c r="AD43" t="s">
        <v>63</v>
      </c>
      <c r="AF43" t="s">
        <v>14</v>
      </c>
      <c r="AG43">
        <v>0</v>
      </c>
      <c r="AH43">
        <v>0</v>
      </c>
      <c r="AI43" t="s">
        <v>52</v>
      </c>
      <c r="AJ43">
        <v>32053</v>
      </c>
      <c r="AK43" s="17">
        <v>45337</v>
      </c>
      <c r="AL43" t="s">
        <v>59</v>
      </c>
      <c r="AM43" s="17">
        <v>45338</v>
      </c>
      <c r="AN43">
        <v>97065</v>
      </c>
    </row>
    <row r="44" spans="1:40" x14ac:dyDescent="0.2">
      <c r="A44" t="s">
        <v>60</v>
      </c>
      <c r="B44" t="s">
        <v>52</v>
      </c>
      <c r="C44" t="s">
        <v>12</v>
      </c>
      <c r="E44" t="s">
        <v>53</v>
      </c>
      <c r="G44">
        <v>1898</v>
      </c>
      <c r="H44">
        <v>100651</v>
      </c>
      <c r="I44" t="s">
        <v>54</v>
      </c>
      <c r="J44">
        <v>202401</v>
      </c>
      <c r="K44" t="s">
        <v>55</v>
      </c>
      <c r="L44" t="s">
        <v>55</v>
      </c>
      <c r="N44" t="s">
        <v>56</v>
      </c>
      <c r="O44" t="s">
        <v>57</v>
      </c>
      <c r="P44">
        <v>0</v>
      </c>
      <c r="R44">
        <v>2030</v>
      </c>
      <c r="S44">
        <v>0</v>
      </c>
      <c r="T44" t="s">
        <v>13</v>
      </c>
      <c r="U44" s="17">
        <v>45307</v>
      </c>
      <c r="V44" s="18">
        <v>0.375</v>
      </c>
      <c r="W44" s="18">
        <v>0.70833333333333337</v>
      </c>
      <c r="X44" t="s">
        <v>58</v>
      </c>
      <c r="Y44">
        <v>8</v>
      </c>
      <c r="Z44">
        <v>8</v>
      </c>
      <c r="AB44">
        <v>0</v>
      </c>
      <c r="AC44">
        <v>0</v>
      </c>
      <c r="AD44" t="s">
        <v>63</v>
      </c>
      <c r="AF44" t="s">
        <v>14</v>
      </c>
      <c r="AG44">
        <v>0</v>
      </c>
      <c r="AH44">
        <v>0</v>
      </c>
      <c r="AI44" t="s">
        <v>52</v>
      </c>
      <c r="AJ44">
        <v>32053</v>
      </c>
      <c r="AK44" s="17">
        <v>45337</v>
      </c>
      <c r="AL44" t="s">
        <v>59</v>
      </c>
      <c r="AM44" s="17">
        <v>45338</v>
      </c>
      <c r="AN44">
        <v>97066</v>
      </c>
    </row>
    <row r="45" spans="1:40" x14ac:dyDescent="0.2">
      <c r="A45" t="s">
        <v>60</v>
      </c>
      <c r="B45" t="s">
        <v>52</v>
      </c>
      <c r="C45" t="s">
        <v>12</v>
      </c>
      <c r="E45" t="s">
        <v>53</v>
      </c>
      <c r="G45">
        <v>1898</v>
      </c>
      <c r="H45">
        <v>100651</v>
      </c>
      <c r="I45" t="s">
        <v>54</v>
      </c>
      <c r="J45">
        <v>202401</v>
      </c>
      <c r="K45" t="s">
        <v>55</v>
      </c>
      <c r="L45" t="s">
        <v>55</v>
      </c>
      <c r="N45" t="s">
        <v>56</v>
      </c>
      <c r="O45" t="s">
        <v>57</v>
      </c>
      <c r="P45">
        <v>0</v>
      </c>
      <c r="R45">
        <v>2030</v>
      </c>
      <c r="S45">
        <v>0</v>
      </c>
      <c r="T45" t="s">
        <v>13</v>
      </c>
      <c r="U45" s="17">
        <v>45313</v>
      </c>
      <c r="V45" s="18">
        <v>0.375</v>
      </c>
      <c r="W45" s="18">
        <v>0.70833333333333337</v>
      </c>
      <c r="X45" t="s">
        <v>58</v>
      </c>
      <c r="Y45">
        <v>8</v>
      </c>
      <c r="Z45">
        <v>8</v>
      </c>
      <c r="AB45">
        <v>0</v>
      </c>
      <c r="AC45">
        <v>0</v>
      </c>
      <c r="AD45" t="s">
        <v>63</v>
      </c>
      <c r="AF45" t="s">
        <v>14</v>
      </c>
      <c r="AG45">
        <v>0</v>
      </c>
      <c r="AH45">
        <v>0</v>
      </c>
      <c r="AI45" t="s">
        <v>52</v>
      </c>
      <c r="AJ45">
        <v>32053</v>
      </c>
      <c r="AK45" s="17">
        <v>45337</v>
      </c>
      <c r="AL45" t="s">
        <v>59</v>
      </c>
      <c r="AM45" s="17">
        <v>45338</v>
      </c>
      <c r="AN45">
        <v>97067</v>
      </c>
    </row>
    <row r="46" spans="1:40" x14ac:dyDescent="0.2">
      <c r="A46" t="s">
        <v>60</v>
      </c>
      <c r="B46" t="s">
        <v>52</v>
      </c>
      <c r="C46" t="s">
        <v>12</v>
      </c>
      <c r="E46" t="s">
        <v>53</v>
      </c>
      <c r="G46">
        <v>1898</v>
      </c>
      <c r="H46">
        <v>100651</v>
      </c>
      <c r="I46" t="s">
        <v>54</v>
      </c>
      <c r="J46">
        <v>202401</v>
      </c>
      <c r="K46" t="s">
        <v>55</v>
      </c>
      <c r="L46" t="s">
        <v>55</v>
      </c>
      <c r="N46" t="s">
        <v>56</v>
      </c>
      <c r="O46" t="s">
        <v>57</v>
      </c>
      <c r="P46">
        <v>0</v>
      </c>
      <c r="R46">
        <v>2030</v>
      </c>
      <c r="S46">
        <v>0</v>
      </c>
      <c r="T46" t="s">
        <v>13</v>
      </c>
      <c r="U46" s="17">
        <v>45322</v>
      </c>
      <c r="V46" s="18">
        <v>0.375</v>
      </c>
      <c r="W46" s="18">
        <v>0.70833333333333337</v>
      </c>
      <c r="X46" t="s">
        <v>58</v>
      </c>
      <c r="Y46">
        <v>8</v>
      </c>
      <c r="Z46">
        <v>8</v>
      </c>
      <c r="AB46">
        <v>0</v>
      </c>
      <c r="AC46">
        <v>0</v>
      </c>
      <c r="AD46" t="s">
        <v>63</v>
      </c>
      <c r="AF46" t="s">
        <v>14</v>
      </c>
      <c r="AG46">
        <v>0</v>
      </c>
      <c r="AH46">
        <v>0</v>
      </c>
      <c r="AI46" t="s">
        <v>52</v>
      </c>
      <c r="AJ46">
        <v>32053</v>
      </c>
      <c r="AK46" s="17">
        <v>45337</v>
      </c>
      <c r="AL46" t="s">
        <v>59</v>
      </c>
      <c r="AM46" s="17">
        <v>45338</v>
      </c>
      <c r="AN46">
        <v>97068</v>
      </c>
    </row>
    <row r="47" spans="1:40" x14ac:dyDescent="0.2">
      <c r="A47" t="s">
        <v>60</v>
      </c>
      <c r="B47" t="s">
        <v>52</v>
      </c>
      <c r="C47" t="s">
        <v>12</v>
      </c>
      <c r="E47" t="s">
        <v>53</v>
      </c>
      <c r="G47">
        <v>1898</v>
      </c>
      <c r="H47">
        <v>100651</v>
      </c>
      <c r="I47" t="s">
        <v>54</v>
      </c>
      <c r="J47">
        <v>202402</v>
      </c>
      <c r="K47" t="s">
        <v>55</v>
      </c>
      <c r="L47" t="s">
        <v>55</v>
      </c>
      <c r="N47" t="s">
        <v>56</v>
      </c>
      <c r="O47" t="s">
        <v>57</v>
      </c>
      <c r="P47">
        <v>0</v>
      </c>
      <c r="R47">
        <v>2030</v>
      </c>
      <c r="S47">
        <v>0</v>
      </c>
      <c r="T47" t="s">
        <v>13</v>
      </c>
      <c r="U47" s="17">
        <v>45344</v>
      </c>
      <c r="V47" s="18">
        <v>0.375</v>
      </c>
      <c r="W47" s="18">
        <v>0.70833333333333337</v>
      </c>
      <c r="X47" t="s">
        <v>58</v>
      </c>
      <c r="Y47">
        <v>4</v>
      </c>
      <c r="Z47">
        <v>4</v>
      </c>
      <c r="AB47">
        <v>0</v>
      </c>
      <c r="AC47">
        <v>0</v>
      </c>
      <c r="AD47" t="s">
        <v>63</v>
      </c>
      <c r="AF47" t="s">
        <v>14</v>
      </c>
      <c r="AG47">
        <v>0</v>
      </c>
      <c r="AH47">
        <v>0</v>
      </c>
      <c r="AI47" t="s">
        <v>52</v>
      </c>
      <c r="AJ47">
        <v>32115</v>
      </c>
      <c r="AK47" s="17">
        <v>45362</v>
      </c>
      <c r="AL47" t="s">
        <v>59</v>
      </c>
      <c r="AM47" s="17">
        <v>45363</v>
      </c>
      <c r="AN47">
        <v>98876</v>
      </c>
    </row>
    <row r="48" spans="1:40" x14ac:dyDescent="0.2">
      <c r="A48" t="s">
        <v>60</v>
      </c>
      <c r="B48" t="s">
        <v>52</v>
      </c>
      <c r="C48" t="s">
        <v>12</v>
      </c>
      <c r="E48" t="s">
        <v>53</v>
      </c>
      <c r="G48">
        <v>1898</v>
      </c>
      <c r="H48">
        <v>100651</v>
      </c>
      <c r="I48" t="s">
        <v>54</v>
      </c>
      <c r="J48">
        <v>202402</v>
      </c>
      <c r="K48" t="s">
        <v>55</v>
      </c>
      <c r="L48" t="s">
        <v>55</v>
      </c>
      <c r="N48" t="s">
        <v>56</v>
      </c>
      <c r="O48" t="s">
        <v>57</v>
      </c>
      <c r="P48">
        <v>0</v>
      </c>
      <c r="R48">
        <v>2030</v>
      </c>
      <c r="S48">
        <v>0</v>
      </c>
      <c r="T48" t="s">
        <v>13</v>
      </c>
      <c r="U48" s="17">
        <v>45345</v>
      </c>
      <c r="V48" s="18">
        <v>0</v>
      </c>
      <c r="W48" s="18">
        <v>0</v>
      </c>
      <c r="X48" t="s">
        <v>58</v>
      </c>
      <c r="Y48">
        <v>4</v>
      </c>
      <c r="Z48">
        <v>4</v>
      </c>
      <c r="AB48">
        <v>0</v>
      </c>
      <c r="AC48">
        <v>0</v>
      </c>
      <c r="AD48" t="s">
        <v>63</v>
      </c>
      <c r="AF48" t="s">
        <v>14</v>
      </c>
      <c r="AG48">
        <v>0</v>
      </c>
      <c r="AH48">
        <v>0</v>
      </c>
      <c r="AI48" t="s">
        <v>52</v>
      </c>
      <c r="AJ48">
        <v>32115</v>
      </c>
      <c r="AK48" s="17">
        <v>45362</v>
      </c>
      <c r="AL48" t="s">
        <v>59</v>
      </c>
      <c r="AM48" s="17">
        <v>45363</v>
      </c>
      <c r="AN48">
        <v>98877</v>
      </c>
    </row>
    <row r="49" spans="1:40" x14ac:dyDescent="0.2">
      <c r="A49" t="s">
        <v>60</v>
      </c>
      <c r="B49" t="s">
        <v>52</v>
      </c>
      <c r="C49" t="s">
        <v>12</v>
      </c>
      <c r="E49" t="s">
        <v>53</v>
      </c>
      <c r="G49">
        <v>1898</v>
      </c>
      <c r="H49">
        <v>100651</v>
      </c>
      <c r="I49" t="s">
        <v>54</v>
      </c>
      <c r="J49">
        <v>202402</v>
      </c>
      <c r="K49" t="s">
        <v>55</v>
      </c>
      <c r="L49" t="s">
        <v>55</v>
      </c>
      <c r="N49" t="s">
        <v>56</v>
      </c>
      <c r="O49" t="s">
        <v>57</v>
      </c>
      <c r="P49">
        <v>0</v>
      </c>
      <c r="R49">
        <v>2030</v>
      </c>
      <c r="S49">
        <v>0</v>
      </c>
      <c r="T49" t="s">
        <v>13</v>
      </c>
      <c r="U49" s="17">
        <v>45349</v>
      </c>
      <c r="V49" s="18">
        <v>0</v>
      </c>
      <c r="W49" s="18">
        <v>0</v>
      </c>
      <c r="X49" t="s">
        <v>58</v>
      </c>
      <c r="Y49">
        <v>8</v>
      </c>
      <c r="Z49">
        <v>8</v>
      </c>
      <c r="AB49">
        <v>0</v>
      </c>
      <c r="AC49">
        <v>0</v>
      </c>
      <c r="AD49" t="s">
        <v>63</v>
      </c>
      <c r="AF49" t="s">
        <v>14</v>
      </c>
      <c r="AG49">
        <v>0</v>
      </c>
      <c r="AH49">
        <v>0</v>
      </c>
      <c r="AI49" t="s">
        <v>52</v>
      </c>
      <c r="AJ49">
        <v>32115</v>
      </c>
      <c r="AK49" s="17">
        <v>45362</v>
      </c>
      <c r="AL49" t="s">
        <v>59</v>
      </c>
      <c r="AM49" s="17">
        <v>45363</v>
      </c>
      <c r="AN49">
        <v>98878</v>
      </c>
    </row>
    <row r="50" spans="1:40" x14ac:dyDescent="0.2">
      <c r="A50" t="s">
        <v>60</v>
      </c>
      <c r="B50" t="s">
        <v>52</v>
      </c>
      <c r="C50" t="s">
        <v>12</v>
      </c>
      <c r="E50" t="s">
        <v>53</v>
      </c>
      <c r="G50">
        <v>1898</v>
      </c>
      <c r="H50">
        <v>100651</v>
      </c>
      <c r="I50" t="s">
        <v>54</v>
      </c>
      <c r="J50">
        <v>202402</v>
      </c>
      <c r="K50" t="s">
        <v>55</v>
      </c>
      <c r="L50" t="s">
        <v>55</v>
      </c>
      <c r="N50" t="s">
        <v>56</v>
      </c>
      <c r="O50" t="s">
        <v>57</v>
      </c>
      <c r="P50">
        <v>0</v>
      </c>
      <c r="R50">
        <v>2030</v>
      </c>
      <c r="S50">
        <v>0</v>
      </c>
      <c r="T50" t="s">
        <v>13</v>
      </c>
      <c r="U50" s="17">
        <v>45350</v>
      </c>
      <c r="V50" s="18">
        <v>0</v>
      </c>
      <c r="W50" s="18">
        <v>0</v>
      </c>
      <c r="X50" t="s">
        <v>58</v>
      </c>
      <c r="Y50">
        <v>8</v>
      </c>
      <c r="Z50">
        <v>8</v>
      </c>
      <c r="AB50">
        <v>0</v>
      </c>
      <c r="AC50">
        <v>0</v>
      </c>
      <c r="AD50" t="s">
        <v>63</v>
      </c>
      <c r="AF50" t="s">
        <v>14</v>
      </c>
      <c r="AG50">
        <v>0</v>
      </c>
      <c r="AH50">
        <v>0</v>
      </c>
      <c r="AI50" t="s">
        <v>52</v>
      </c>
      <c r="AJ50">
        <v>32115</v>
      </c>
      <c r="AK50" s="17">
        <v>45362</v>
      </c>
      <c r="AL50" t="s">
        <v>59</v>
      </c>
      <c r="AM50" s="17">
        <v>45363</v>
      </c>
      <c r="AN50">
        <v>98879</v>
      </c>
    </row>
    <row r="51" spans="1:40" x14ac:dyDescent="0.2">
      <c r="A51" t="s">
        <v>60</v>
      </c>
      <c r="B51" t="s">
        <v>52</v>
      </c>
      <c r="C51" t="s">
        <v>12</v>
      </c>
      <c r="E51" t="s">
        <v>53</v>
      </c>
      <c r="G51">
        <v>1898</v>
      </c>
      <c r="H51">
        <v>100651</v>
      </c>
      <c r="I51" t="s">
        <v>54</v>
      </c>
      <c r="J51">
        <v>202402</v>
      </c>
      <c r="K51" t="s">
        <v>55</v>
      </c>
      <c r="L51" t="s">
        <v>55</v>
      </c>
      <c r="N51" t="s">
        <v>56</v>
      </c>
      <c r="O51" t="s">
        <v>57</v>
      </c>
      <c r="P51">
        <v>0</v>
      </c>
      <c r="R51">
        <v>2030</v>
      </c>
      <c r="S51">
        <v>0</v>
      </c>
      <c r="T51" t="s">
        <v>13</v>
      </c>
      <c r="U51" s="17">
        <v>45351</v>
      </c>
      <c r="V51" s="18">
        <v>0</v>
      </c>
      <c r="W51" s="18">
        <v>0</v>
      </c>
      <c r="X51" t="s">
        <v>58</v>
      </c>
      <c r="Y51">
        <v>8</v>
      </c>
      <c r="Z51">
        <v>8</v>
      </c>
      <c r="AB51">
        <v>0</v>
      </c>
      <c r="AC51">
        <v>0</v>
      </c>
      <c r="AD51" t="s">
        <v>63</v>
      </c>
      <c r="AF51" t="s">
        <v>14</v>
      </c>
      <c r="AG51">
        <v>0</v>
      </c>
      <c r="AH51">
        <v>0</v>
      </c>
      <c r="AI51" t="s">
        <v>52</v>
      </c>
      <c r="AJ51">
        <v>32115</v>
      </c>
      <c r="AK51" s="17">
        <v>45362</v>
      </c>
      <c r="AL51" t="s">
        <v>59</v>
      </c>
      <c r="AM51" s="17">
        <v>45363</v>
      </c>
      <c r="AN51">
        <v>98880</v>
      </c>
    </row>
    <row r="52" spans="1:40" x14ac:dyDescent="0.2">
      <c r="A52" t="s">
        <v>60</v>
      </c>
      <c r="B52" t="s">
        <v>52</v>
      </c>
      <c r="C52" t="s">
        <v>12</v>
      </c>
      <c r="E52" t="s">
        <v>53</v>
      </c>
      <c r="G52">
        <v>1898</v>
      </c>
      <c r="H52">
        <v>100651</v>
      </c>
      <c r="I52" t="s">
        <v>54</v>
      </c>
      <c r="J52">
        <v>202403</v>
      </c>
      <c r="K52" t="s">
        <v>55</v>
      </c>
      <c r="L52" t="s">
        <v>55</v>
      </c>
      <c r="N52" t="s">
        <v>56</v>
      </c>
      <c r="O52" t="s">
        <v>57</v>
      </c>
      <c r="P52">
        <v>0</v>
      </c>
      <c r="R52">
        <v>2030</v>
      </c>
      <c r="S52">
        <v>0</v>
      </c>
      <c r="T52" t="s">
        <v>13</v>
      </c>
      <c r="U52" s="17">
        <v>45357</v>
      </c>
      <c r="V52" s="18">
        <v>0</v>
      </c>
      <c r="W52" s="18">
        <v>0</v>
      </c>
      <c r="X52" t="s">
        <v>58</v>
      </c>
      <c r="Y52">
        <v>8</v>
      </c>
      <c r="Z52">
        <v>8</v>
      </c>
      <c r="AB52">
        <v>0</v>
      </c>
      <c r="AC52">
        <v>0</v>
      </c>
      <c r="AD52" t="s">
        <v>63</v>
      </c>
      <c r="AF52" t="s">
        <v>14</v>
      </c>
      <c r="AG52">
        <v>0</v>
      </c>
      <c r="AH52">
        <v>0</v>
      </c>
      <c r="AI52" t="s">
        <v>52</v>
      </c>
      <c r="AJ52">
        <v>32157</v>
      </c>
      <c r="AK52" s="17">
        <v>45378</v>
      </c>
      <c r="AL52" t="s">
        <v>59</v>
      </c>
      <c r="AM52" s="17">
        <v>45384</v>
      </c>
      <c r="AN52">
        <v>100266</v>
      </c>
    </row>
    <row r="53" spans="1:40" x14ac:dyDescent="0.2">
      <c r="A53" t="s">
        <v>60</v>
      </c>
      <c r="B53" t="s">
        <v>52</v>
      </c>
      <c r="C53" t="s">
        <v>12</v>
      </c>
      <c r="E53" t="s">
        <v>53</v>
      </c>
      <c r="G53">
        <v>1898</v>
      </c>
      <c r="H53">
        <v>100651</v>
      </c>
      <c r="I53" t="s">
        <v>54</v>
      </c>
      <c r="J53">
        <v>202403</v>
      </c>
      <c r="K53" t="s">
        <v>55</v>
      </c>
      <c r="L53" t="s">
        <v>55</v>
      </c>
      <c r="N53" t="s">
        <v>56</v>
      </c>
      <c r="O53" t="s">
        <v>57</v>
      </c>
      <c r="P53">
        <v>0</v>
      </c>
      <c r="R53">
        <v>2030</v>
      </c>
      <c r="S53">
        <v>0</v>
      </c>
      <c r="T53" t="s">
        <v>13</v>
      </c>
      <c r="U53" s="17">
        <v>45358</v>
      </c>
      <c r="V53" s="18">
        <v>0</v>
      </c>
      <c r="W53" s="18">
        <v>0</v>
      </c>
      <c r="X53" t="s">
        <v>58</v>
      </c>
      <c r="Y53">
        <v>8</v>
      </c>
      <c r="Z53">
        <v>8</v>
      </c>
      <c r="AB53">
        <v>0</v>
      </c>
      <c r="AC53">
        <v>0</v>
      </c>
      <c r="AD53" t="s">
        <v>63</v>
      </c>
      <c r="AF53" t="s">
        <v>14</v>
      </c>
      <c r="AG53">
        <v>0</v>
      </c>
      <c r="AH53">
        <v>0</v>
      </c>
      <c r="AI53" t="s">
        <v>52</v>
      </c>
      <c r="AJ53">
        <v>32157</v>
      </c>
      <c r="AK53" s="17">
        <v>45378</v>
      </c>
      <c r="AL53" t="s">
        <v>59</v>
      </c>
      <c r="AM53" s="17">
        <v>45384</v>
      </c>
      <c r="AN53">
        <v>100267</v>
      </c>
    </row>
    <row r="54" spans="1:40" x14ac:dyDescent="0.2">
      <c r="A54" t="s">
        <v>60</v>
      </c>
      <c r="B54" t="s">
        <v>52</v>
      </c>
      <c r="C54" t="s">
        <v>12</v>
      </c>
      <c r="E54" t="s">
        <v>53</v>
      </c>
      <c r="G54">
        <v>1898</v>
      </c>
      <c r="H54">
        <v>100651</v>
      </c>
      <c r="I54" t="s">
        <v>54</v>
      </c>
      <c r="J54">
        <v>202403</v>
      </c>
      <c r="K54" t="s">
        <v>55</v>
      </c>
      <c r="L54" t="s">
        <v>55</v>
      </c>
      <c r="N54" t="s">
        <v>56</v>
      </c>
      <c r="O54" t="s">
        <v>57</v>
      </c>
      <c r="P54">
        <v>0</v>
      </c>
      <c r="R54">
        <v>2030</v>
      </c>
      <c r="S54">
        <v>0</v>
      </c>
      <c r="T54" t="s">
        <v>13</v>
      </c>
      <c r="U54" s="17">
        <v>45362</v>
      </c>
      <c r="V54" s="18">
        <v>0</v>
      </c>
      <c r="W54" s="18">
        <v>0</v>
      </c>
      <c r="X54" t="s">
        <v>58</v>
      </c>
      <c r="Y54">
        <v>8</v>
      </c>
      <c r="Z54">
        <v>8</v>
      </c>
      <c r="AB54">
        <v>0</v>
      </c>
      <c r="AC54">
        <v>0</v>
      </c>
      <c r="AD54" t="s">
        <v>63</v>
      </c>
      <c r="AF54" t="s">
        <v>14</v>
      </c>
      <c r="AG54">
        <v>0</v>
      </c>
      <c r="AH54">
        <v>0</v>
      </c>
      <c r="AI54" t="s">
        <v>52</v>
      </c>
      <c r="AJ54">
        <v>32157</v>
      </c>
      <c r="AK54" s="17">
        <v>45378</v>
      </c>
      <c r="AL54" t="s">
        <v>59</v>
      </c>
      <c r="AM54" s="17">
        <v>45384</v>
      </c>
      <c r="AN54">
        <v>100268</v>
      </c>
    </row>
    <row r="55" spans="1:40" x14ac:dyDescent="0.2">
      <c r="A55" t="s">
        <v>60</v>
      </c>
      <c r="B55" t="s">
        <v>52</v>
      </c>
      <c r="C55" t="s">
        <v>12</v>
      </c>
      <c r="E55" t="s">
        <v>53</v>
      </c>
      <c r="G55">
        <v>1898</v>
      </c>
      <c r="H55">
        <v>100651</v>
      </c>
      <c r="I55" t="s">
        <v>54</v>
      </c>
      <c r="J55">
        <v>202403</v>
      </c>
      <c r="K55" t="s">
        <v>55</v>
      </c>
      <c r="L55" t="s">
        <v>55</v>
      </c>
      <c r="N55" t="s">
        <v>56</v>
      </c>
      <c r="O55" t="s">
        <v>57</v>
      </c>
      <c r="P55">
        <v>0</v>
      </c>
      <c r="R55">
        <v>2030</v>
      </c>
      <c r="S55">
        <v>0</v>
      </c>
      <c r="T55" t="s">
        <v>13</v>
      </c>
      <c r="U55" s="17">
        <v>45363</v>
      </c>
      <c r="V55" s="18">
        <v>0</v>
      </c>
      <c r="W55" s="18">
        <v>0</v>
      </c>
      <c r="X55" t="s">
        <v>58</v>
      </c>
      <c r="Y55">
        <v>8</v>
      </c>
      <c r="Z55">
        <v>8</v>
      </c>
      <c r="AB55">
        <v>0</v>
      </c>
      <c r="AC55">
        <v>0</v>
      </c>
      <c r="AD55" t="s">
        <v>63</v>
      </c>
      <c r="AF55" t="s">
        <v>14</v>
      </c>
      <c r="AG55">
        <v>0</v>
      </c>
      <c r="AH55">
        <v>0</v>
      </c>
      <c r="AI55" t="s">
        <v>52</v>
      </c>
      <c r="AJ55">
        <v>32157</v>
      </c>
      <c r="AK55" s="17">
        <v>45378</v>
      </c>
      <c r="AL55" t="s">
        <v>59</v>
      </c>
      <c r="AM55" s="17">
        <v>45384</v>
      </c>
      <c r="AN55">
        <v>100269</v>
      </c>
    </row>
    <row r="56" spans="1:40" x14ac:dyDescent="0.2">
      <c r="A56" t="s">
        <v>60</v>
      </c>
      <c r="B56" t="s">
        <v>52</v>
      </c>
      <c r="C56" t="s">
        <v>12</v>
      </c>
      <c r="E56" t="s">
        <v>53</v>
      </c>
      <c r="G56">
        <v>1898</v>
      </c>
      <c r="H56">
        <v>100651</v>
      </c>
      <c r="I56" t="s">
        <v>54</v>
      </c>
      <c r="J56">
        <v>202403</v>
      </c>
      <c r="K56" t="s">
        <v>55</v>
      </c>
      <c r="L56" t="s">
        <v>55</v>
      </c>
      <c r="N56" t="s">
        <v>56</v>
      </c>
      <c r="O56" t="s">
        <v>57</v>
      </c>
      <c r="P56">
        <v>0</v>
      </c>
      <c r="R56">
        <v>2030</v>
      </c>
      <c r="S56">
        <v>0</v>
      </c>
      <c r="T56" t="s">
        <v>13</v>
      </c>
      <c r="U56" s="17">
        <v>45364</v>
      </c>
      <c r="V56" s="18">
        <v>0</v>
      </c>
      <c r="W56" s="18">
        <v>0</v>
      </c>
      <c r="X56" t="s">
        <v>58</v>
      </c>
      <c r="Y56">
        <v>8</v>
      </c>
      <c r="Z56">
        <v>8</v>
      </c>
      <c r="AB56">
        <v>0</v>
      </c>
      <c r="AC56">
        <v>0</v>
      </c>
      <c r="AD56" t="s">
        <v>63</v>
      </c>
      <c r="AF56" t="s">
        <v>14</v>
      </c>
      <c r="AG56">
        <v>0</v>
      </c>
      <c r="AH56">
        <v>0</v>
      </c>
      <c r="AI56" t="s">
        <v>52</v>
      </c>
      <c r="AJ56">
        <v>32157</v>
      </c>
      <c r="AK56" s="17">
        <v>45378</v>
      </c>
      <c r="AL56" t="s">
        <v>59</v>
      </c>
      <c r="AM56" s="17">
        <v>45384</v>
      </c>
      <c r="AN56">
        <v>100270</v>
      </c>
    </row>
    <row r="57" spans="1:40" x14ac:dyDescent="0.2">
      <c r="A57" t="s">
        <v>60</v>
      </c>
      <c r="B57" t="s">
        <v>52</v>
      </c>
      <c r="C57" t="s">
        <v>12</v>
      </c>
      <c r="E57" t="s">
        <v>53</v>
      </c>
      <c r="G57">
        <v>1898</v>
      </c>
      <c r="H57">
        <v>100651</v>
      </c>
      <c r="I57" t="s">
        <v>54</v>
      </c>
      <c r="J57">
        <v>202403</v>
      </c>
      <c r="K57" t="s">
        <v>55</v>
      </c>
      <c r="L57" t="s">
        <v>55</v>
      </c>
      <c r="N57" t="s">
        <v>56</v>
      </c>
      <c r="O57" t="s">
        <v>57</v>
      </c>
      <c r="P57">
        <v>0</v>
      </c>
      <c r="R57">
        <v>2030</v>
      </c>
      <c r="S57">
        <v>0</v>
      </c>
      <c r="T57" t="s">
        <v>13</v>
      </c>
      <c r="U57" s="17">
        <v>45365</v>
      </c>
      <c r="V57" s="18">
        <v>0</v>
      </c>
      <c r="W57" s="18">
        <v>0</v>
      </c>
      <c r="X57" t="s">
        <v>58</v>
      </c>
      <c r="Y57">
        <v>8</v>
      </c>
      <c r="Z57">
        <v>8</v>
      </c>
      <c r="AB57">
        <v>0</v>
      </c>
      <c r="AC57">
        <v>0</v>
      </c>
      <c r="AD57" t="s">
        <v>63</v>
      </c>
      <c r="AF57" t="s">
        <v>14</v>
      </c>
      <c r="AG57">
        <v>0</v>
      </c>
      <c r="AH57">
        <v>0</v>
      </c>
      <c r="AI57" t="s">
        <v>52</v>
      </c>
      <c r="AJ57">
        <v>32157</v>
      </c>
      <c r="AK57" s="17">
        <v>45378</v>
      </c>
      <c r="AL57" t="s">
        <v>59</v>
      </c>
      <c r="AM57" s="17">
        <v>45384</v>
      </c>
      <c r="AN57">
        <v>100271</v>
      </c>
    </row>
    <row r="58" spans="1:40" x14ac:dyDescent="0.2">
      <c r="A58" t="s">
        <v>60</v>
      </c>
      <c r="B58" t="s">
        <v>52</v>
      </c>
      <c r="C58" t="s">
        <v>12</v>
      </c>
      <c r="E58" t="s">
        <v>53</v>
      </c>
      <c r="G58">
        <v>1898</v>
      </c>
      <c r="H58">
        <v>100651</v>
      </c>
      <c r="I58" t="s">
        <v>54</v>
      </c>
      <c r="J58">
        <v>202403</v>
      </c>
      <c r="K58" t="s">
        <v>55</v>
      </c>
      <c r="L58" t="s">
        <v>55</v>
      </c>
      <c r="N58" t="s">
        <v>56</v>
      </c>
      <c r="O58" t="s">
        <v>57</v>
      </c>
      <c r="P58">
        <v>0</v>
      </c>
      <c r="R58">
        <v>2030</v>
      </c>
      <c r="S58">
        <v>0</v>
      </c>
      <c r="T58" t="s">
        <v>13</v>
      </c>
      <c r="U58" s="17">
        <v>45366</v>
      </c>
      <c r="V58" s="18">
        <v>0</v>
      </c>
      <c r="W58" s="18">
        <v>0</v>
      </c>
      <c r="X58" t="s">
        <v>58</v>
      </c>
      <c r="Y58">
        <v>8</v>
      </c>
      <c r="Z58">
        <v>8</v>
      </c>
      <c r="AB58">
        <v>0</v>
      </c>
      <c r="AC58">
        <v>0</v>
      </c>
      <c r="AD58" t="s">
        <v>63</v>
      </c>
      <c r="AF58" t="s">
        <v>14</v>
      </c>
      <c r="AG58">
        <v>0</v>
      </c>
      <c r="AH58">
        <v>0</v>
      </c>
      <c r="AI58" t="s">
        <v>52</v>
      </c>
      <c r="AJ58">
        <v>32157</v>
      </c>
      <c r="AK58" s="17">
        <v>45378</v>
      </c>
      <c r="AL58" t="s">
        <v>59</v>
      </c>
      <c r="AM58" s="17">
        <v>45384</v>
      </c>
      <c r="AN58">
        <v>100272</v>
      </c>
    </row>
    <row r="59" spans="1:40" x14ac:dyDescent="0.2">
      <c r="A59" t="s">
        <v>60</v>
      </c>
      <c r="B59" t="s">
        <v>52</v>
      </c>
      <c r="C59" t="s">
        <v>12</v>
      </c>
      <c r="E59" t="s">
        <v>53</v>
      </c>
      <c r="G59">
        <v>1898</v>
      </c>
      <c r="H59">
        <v>100651</v>
      </c>
      <c r="I59" t="s">
        <v>54</v>
      </c>
      <c r="J59">
        <v>202403</v>
      </c>
      <c r="K59" t="s">
        <v>55</v>
      </c>
      <c r="L59" t="s">
        <v>55</v>
      </c>
      <c r="N59" t="s">
        <v>56</v>
      </c>
      <c r="O59" t="s">
        <v>57</v>
      </c>
      <c r="P59">
        <v>0</v>
      </c>
      <c r="R59">
        <v>2030</v>
      </c>
      <c r="S59">
        <v>0</v>
      </c>
      <c r="T59" t="s">
        <v>13</v>
      </c>
      <c r="U59" s="17">
        <v>45369</v>
      </c>
      <c r="V59" s="18">
        <v>0</v>
      </c>
      <c r="W59" s="18">
        <v>0</v>
      </c>
      <c r="X59" t="s">
        <v>58</v>
      </c>
      <c r="Y59">
        <v>8</v>
      </c>
      <c r="Z59">
        <v>8</v>
      </c>
      <c r="AB59">
        <v>0</v>
      </c>
      <c r="AC59">
        <v>0</v>
      </c>
      <c r="AD59" t="s">
        <v>63</v>
      </c>
      <c r="AF59" t="s">
        <v>14</v>
      </c>
      <c r="AG59">
        <v>0</v>
      </c>
      <c r="AH59">
        <v>0</v>
      </c>
      <c r="AI59" t="s">
        <v>52</v>
      </c>
      <c r="AJ59">
        <v>32157</v>
      </c>
      <c r="AK59" s="17">
        <v>45378</v>
      </c>
      <c r="AL59" t="s">
        <v>59</v>
      </c>
      <c r="AM59" s="17">
        <v>45384</v>
      </c>
      <c r="AN59">
        <v>100273</v>
      </c>
    </row>
    <row r="60" spans="1:40" x14ac:dyDescent="0.2">
      <c r="A60" t="s">
        <v>60</v>
      </c>
      <c r="B60" t="s">
        <v>52</v>
      </c>
      <c r="C60" t="s">
        <v>12</v>
      </c>
      <c r="E60" t="s">
        <v>53</v>
      </c>
      <c r="G60">
        <v>1898</v>
      </c>
      <c r="H60">
        <v>100651</v>
      </c>
      <c r="I60" t="s">
        <v>54</v>
      </c>
      <c r="J60">
        <v>202403</v>
      </c>
      <c r="K60" t="s">
        <v>55</v>
      </c>
      <c r="L60" t="s">
        <v>55</v>
      </c>
      <c r="N60" t="s">
        <v>56</v>
      </c>
      <c r="O60" t="s">
        <v>57</v>
      </c>
      <c r="P60">
        <v>0</v>
      </c>
      <c r="R60">
        <v>2030</v>
      </c>
      <c r="S60">
        <v>0</v>
      </c>
      <c r="T60" t="s">
        <v>13</v>
      </c>
      <c r="U60" s="17">
        <v>45370</v>
      </c>
      <c r="V60" s="18">
        <v>0</v>
      </c>
      <c r="W60" s="18">
        <v>0</v>
      </c>
      <c r="X60" t="s">
        <v>58</v>
      </c>
      <c r="Y60">
        <v>8</v>
      </c>
      <c r="Z60">
        <v>8</v>
      </c>
      <c r="AB60">
        <v>0</v>
      </c>
      <c r="AC60">
        <v>0</v>
      </c>
      <c r="AD60" t="s">
        <v>63</v>
      </c>
      <c r="AF60" t="s">
        <v>14</v>
      </c>
      <c r="AG60">
        <v>0</v>
      </c>
      <c r="AH60">
        <v>0</v>
      </c>
      <c r="AI60" t="s">
        <v>52</v>
      </c>
      <c r="AJ60">
        <v>32157</v>
      </c>
      <c r="AK60" s="17">
        <v>45378</v>
      </c>
      <c r="AL60" t="s">
        <v>59</v>
      </c>
      <c r="AM60" s="17">
        <v>45384</v>
      </c>
      <c r="AN60">
        <v>100274</v>
      </c>
    </row>
    <row r="61" spans="1:40" x14ac:dyDescent="0.2">
      <c r="A61" t="s">
        <v>60</v>
      </c>
      <c r="B61" t="s">
        <v>52</v>
      </c>
      <c r="C61" t="s">
        <v>12</v>
      </c>
      <c r="E61" t="s">
        <v>53</v>
      </c>
      <c r="G61">
        <v>1898</v>
      </c>
      <c r="H61">
        <v>100651</v>
      </c>
      <c r="I61" t="s">
        <v>54</v>
      </c>
      <c r="J61">
        <v>202403</v>
      </c>
      <c r="K61" t="s">
        <v>55</v>
      </c>
      <c r="L61" t="s">
        <v>55</v>
      </c>
      <c r="N61" t="s">
        <v>56</v>
      </c>
      <c r="O61" t="s">
        <v>57</v>
      </c>
      <c r="P61">
        <v>0</v>
      </c>
      <c r="R61">
        <v>2030</v>
      </c>
      <c r="S61">
        <v>0</v>
      </c>
      <c r="T61" t="s">
        <v>13</v>
      </c>
      <c r="U61" s="17">
        <v>45372</v>
      </c>
      <c r="V61" s="18">
        <v>0</v>
      </c>
      <c r="W61" s="18">
        <v>0</v>
      </c>
      <c r="X61" t="s">
        <v>58</v>
      </c>
      <c r="Y61">
        <v>4</v>
      </c>
      <c r="Z61">
        <v>4</v>
      </c>
      <c r="AB61">
        <v>0</v>
      </c>
      <c r="AC61">
        <v>0</v>
      </c>
      <c r="AD61" t="s">
        <v>63</v>
      </c>
      <c r="AF61" t="s">
        <v>14</v>
      </c>
      <c r="AG61">
        <v>0</v>
      </c>
      <c r="AH61">
        <v>0</v>
      </c>
      <c r="AI61" t="s">
        <v>52</v>
      </c>
      <c r="AJ61">
        <v>32157</v>
      </c>
      <c r="AK61" s="17">
        <v>45378</v>
      </c>
      <c r="AL61" t="s">
        <v>59</v>
      </c>
      <c r="AM61" s="17">
        <v>45384</v>
      </c>
      <c r="AN61">
        <v>100275</v>
      </c>
    </row>
    <row r="62" spans="1:40" x14ac:dyDescent="0.2">
      <c r="A62" t="s">
        <v>60</v>
      </c>
      <c r="B62" t="s">
        <v>52</v>
      </c>
      <c r="C62" t="s">
        <v>12</v>
      </c>
      <c r="E62" t="s">
        <v>53</v>
      </c>
      <c r="G62">
        <v>1898</v>
      </c>
      <c r="H62">
        <v>100651</v>
      </c>
      <c r="I62" t="s">
        <v>54</v>
      </c>
      <c r="J62">
        <v>202403</v>
      </c>
      <c r="K62" t="s">
        <v>55</v>
      </c>
      <c r="L62" t="s">
        <v>55</v>
      </c>
      <c r="N62" t="s">
        <v>56</v>
      </c>
      <c r="O62" t="s">
        <v>57</v>
      </c>
      <c r="P62">
        <v>0</v>
      </c>
      <c r="R62">
        <v>2030</v>
      </c>
      <c r="S62">
        <v>0</v>
      </c>
      <c r="T62" t="s">
        <v>13</v>
      </c>
      <c r="U62" s="17">
        <v>45373</v>
      </c>
      <c r="V62" s="18">
        <v>0.375</v>
      </c>
      <c r="W62" s="18">
        <v>0.70833333333333337</v>
      </c>
      <c r="X62" t="s">
        <v>58</v>
      </c>
      <c r="Y62">
        <v>8</v>
      </c>
      <c r="Z62">
        <v>8</v>
      </c>
      <c r="AB62">
        <v>0</v>
      </c>
      <c r="AC62">
        <v>0</v>
      </c>
      <c r="AD62" t="s">
        <v>63</v>
      </c>
      <c r="AF62" t="s">
        <v>14</v>
      </c>
      <c r="AG62">
        <v>0</v>
      </c>
      <c r="AH62">
        <v>0</v>
      </c>
      <c r="AI62" t="s">
        <v>52</v>
      </c>
      <c r="AJ62">
        <v>32157</v>
      </c>
      <c r="AK62" s="17">
        <v>45378</v>
      </c>
      <c r="AL62" t="s">
        <v>59</v>
      </c>
      <c r="AM62" s="17">
        <v>45384</v>
      </c>
      <c r="AN62">
        <v>100276</v>
      </c>
    </row>
    <row r="63" spans="1:40" x14ac:dyDescent="0.2">
      <c r="A63" t="s">
        <v>60</v>
      </c>
      <c r="B63" t="s">
        <v>52</v>
      </c>
      <c r="C63" t="s">
        <v>12</v>
      </c>
      <c r="E63" t="s">
        <v>53</v>
      </c>
      <c r="G63">
        <v>1898</v>
      </c>
      <c r="H63">
        <v>100651</v>
      </c>
      <c r="I63" t="s">
        <v>54</v>
      </c>
      <c r="J63">
        <v>202403</v>
      </c>
      <c r="K63" t="s">
        <v>55</v>
      </c>
      <c r="L63" t="s">
        <v>55</v>
      </c>
      <c r="N63" t="s">
        <v>56</v>
      </c>
      <c r="O63" t="s">
        <v>57</v>
      </c>
      <c r="P63">
        <v>0</v>
      </c>
      <c r="R63">
        <v>2030</v>
      </c>
      <c r="S63">
        <v>0</v>
      </c>
      <c r="T63" t="s">
        <v>13</v>
      </c>
      <c r="U63" s="17">
        <v>45376</v>
      </c>
      <c r="V63" s="18">
        <v>0</v>
      </c>
      <c r="W63" s="18">
        <v>0</v>
      </c>
      <c r="X63" t="s">
        <v>58</v>
      </c>
      <c r="Y63">
        <v>8</v>
      </c>
      <c r="Z63">
        <v>8</v>
      </c>
      <c r="AB63">
        <v>0</v>
      </c>
      <c r="AC63">
        <v>0</v>
      </c>
      <c r="AD63" t="s">
        <v>63</v>
      </c>
      <c r="AF63" t="s">
        <v>14</v>
      </c>
      <c r="AG63">
        <v>0</v>
      </c>
      <c r="AH63">
        <v>0</v>
      </c>
      <c r="AI63" t="s">
        <v>52</v>
      </c>
      <c r="AJ63">
        <v>32157</v>
      </c>
      <c r="AK63" s="17">
        <v>45378</v>
      </c>
      <c r="AL63" t="s">
        <v>59</v>
      </c>
      <c r="AM63" s="17">
        <v>45384</v>
      </c>
      <c r="AN63">
        <v>100277</v>
      </c>
    </row>
    <row r="64" spans="1:40" x14ac:dyDescent="0.2">
      <c r="A64" t="s">
        <v>60</v>
      </c>
      <c r="B64" t="s">
        <v>52</v>
      </c>
      <c r="C64" t="s">
        <v>12</v>
      </c>
      <c r="E64" t="s">
        <v>53</v>
      </c>
      <c r="G64">
        <v>1898</v>
      </c>
      <c r="H64">
        <v>100651</v>
      </c>
      <c r="I64" t="s">
        <v>54</v>
      </c>
      <c r="J64">
        <v>202403</v>
      </c>
      <c r="K64" t="s">
        <v>55</v>
      </c>
      <c r="L64" t="s">
        <v>55</v>
      </c>
      <c r="N64" t="s">
        <v>56</v>
      </c>
      <c r="O64" t="s">
        <v>57</v>
      </c>
      <c r="P64">
        <v>0</v>
      </c>
      <c r="R64">
        <v>2030</v>
      </c>
      <c r="S64">
        <v>0</v>
      </c>
      <c r="T64" t="s">
        <v>13</v>
      </c>
      <c r="U64" s="17">
        <v>45377</v>
      </c>
      <c r="V64" s="18">
        <v>0</v>
      </c>
      <c r="W64" s="18">
        <v>0</v>
      </c>
      <c r="X64" t="s">
        <v>58</v>
      </c>
      <c r="Y64">
        <v>8</v>
      </c>
      <c r="Z64">
        <v>8</v>
      </c>
      <c r="AB64">
        <v>0</v>
      </c>
      <c r="AC64">
        <v>0</v>
      </c>
      <c r="AD64" t="s">
        <v>63</v>
      </c>
      <c r="AF64" t="s">
        <v>14</v>
      </c>
      <c r="AG64">
        <v>0</v>
      </c>
      <c r="AH64">
        <v>0</v>
      </c>
      <c r="AI64" t="s">
        <v>52</v>
      </c>
      <c r="AJ64">
        <v>32157</v>
      </c>
      <c r="AK64" s="17">
        <v>45378</v>
      </c>
      <c r="AL64" t="s">
        <v>59</v>
      </c>
      <c r="AM64" s="17">
        <v>45384</v>
      </c>
      <c r="AN64">
        <v>100278</v>
      </c>
    </row>
    <row r="65" spans="1:40" x14ac:dyDescent="0.2">
      <c r="A65" t="s">
        <v>60</v>
      </c>
      <c r="B65" t="s">
        <v>52</v>
      </c>
      <c r="C65" t="s">
        <v>12</v>
      </c>
      <c r="E65" t="s">
        <v>53</v>
      </c>
      <c r="G65">
        <v>1898</v>
      </c>
      <c r="H65">
        <v>100651</v>
      </c>
      <c r="I65" t="s">
        <v>54</v>
      </c>
      <c r="J65">
        <v>202403</v>
      </c>
      <c r="K65" t="s">
        <v>55</v>
      </c>
      <c r="L65" t="s">
        <v>55</v>
      </c>
      <c r="N65" t="s">
        <v>56</v>
      </c>
      <c r="O65" t="s">
        <v>57</v>
      </c>
      <c r="P65">
        <v>0</v>
      </c>
      <c r="R65">
        <v>2030</v>
      </c>
      <c r="S65">
        <v>0</v>
      </c>
      <c r="T65" t="s">
        <v>13</v>
      </c>
      <c r="U65" s="17">
        <v>45378</v>
      </c>
      <c r="V65" s="18">
        <v>0</v>
      </c>
      <c r="W65" s="18">
        <v>0</v>
      </c>
      <c r="X65" t="s">
        <v>58</v>
      </c>
      <c r="Y65">
        <v>4</v>
      </c>
      <c r="Z65">
        <v>4</v>
      </c>
      <c r="AB65">
        <v>0</v>
      </c>
      <c r="AC65">
        <v>0</v>
      </c>
      <c r="AD65" t="s">
        <v>63</v>
      </c>
      <c r="AF65" t="s">
        <v>14</v>
      </c>
      <c r="AG65">
        <v>0</v>
      </c>
      <c r="AH65">
        <v>0</v>
      </c>
      <c r="AI65" t="s">
        <v>52</v>
      </c>
      <c r="AJ65">
        <v>32157</v>
      </c>
      <c r="AK65" s="17">
        <v>45378</v>
      </c>
      <c r="AL65" t="s">
        <v>59</v>
      </c>
      <c r="AM65" s="17">
        <v>45384</v>
      </c>
      <c r="AN65">
        <v>100279</v>
      </c>
    </row>
    <row r="66" spans="1:40" x14ac:dyDescent="0.2">
      <c r="A66" t="s">
        <v>60</v>
      </c>
      <c r="B66" t="s">
        <v>52</v>
      </c>
      <c r="C66" t="s">
        <v>12</v>
      </c>
      <c r="E66" t="s">
        <v>53</v>
      </c>
      <c r="G66">
        <v>1898</v>
      </c>
      <c r="H66">
        <v>100651</v>
      </c>
      <c r="I66" t="s">
        <v>54</v>
      </c>
      <c r="J66">
        <v>202404</v>
      </c>
      <c r="K66" t="s">
        <v>55</v>
      </c>
      <c r="L66" t="s">
        <v>55</v>
      </c>
      <c r="N66" t="s">
        <v>56</v>
      </c>
      <c r="O66" t="s">
        <v>57</v>
      </c>
      <c r="P66">
        <v>0</v>
      </c>
      <c r="R66">
        <v>2030</v>
      </c>
      <c r="S66">
        <v>0</v>
      </c>
      <c r="T66" t="s">
        <v>13</v>
      </c>
      <c r="U66" s="17">
        <v>45390</v>
      </c>
      <c r="V66" s="18">
        <v>0</v>
      </c>
      <c r="W66" s="18">
        <v>0</v>
      </c>
      <c r="X66" t="s">
        <v>58</v>
      </c>
      <c r="Y66">
        <v>8</v>
      </c>
      <c r="Z66">
        <v>8</v>
      </c>
      <c r="AB66">
        <v>0</v>
      </c>
      <c r="AC66">
        <v>0</v>
      </c>
      <c r="AD66" t="s">
        <v>63</v>
      </c>
      <c r="AF66" t="s">
        <v>14</v>
      </c>
      <c r="AG66">
        <v>0</v>
      </c>
      <c r="AH66">
        <v>0</v>
      </c>
      <c r="AI66" t="s">
        <v>52</v>
      </c>
      <c r="AJ66">
        <v>32285</v>
      </c>
      <c r="AK66" s="17">
        <v>45429</v>
      </c>
      <c r="AL66" t="s">
        <v>59</v>
      </c>
      <c r="AM66" s="17">
        <v>45432</v>
      </c>
      <c r="AN66">
        <v>103559</v>
      </c>
    </row>
    <row r="67" spans="1:40" x14ac:dyDescent="0.2">
      <c r="A67" t="s">
        <v>60</v>
      </c>
      <c r="B67" t="s">
        <v>52</v>
      </c>
      <c r="C67" t="s">
        <v>12</v>
      </c>
      <c r="E67" t="s">
        <v>53</v>
      </c>
      <c r="G67">
        <v>1898</v>
      </c>
      <c r="H67">
        <v>100651</v>
      </c>
      <c r="I67" t="s">
        <v>54</v>
      </c>
      <c r="J67">
        <v>202404</v>
      </c>
      <c r="K67" t="s">
        <v>55</v>
      </c>
      <c r="L67" t="s">
        <v>55</v>
      </c>
      <c r="N67" t="s">
        <v>56</v>
      </c>
      <c r="O67" t="s">
        <v>57</v>
      </c>
      <c r="P67">
        <v>0</v>
      </c>
      <c r="R67">
        <v>2030</v>
      </c>
      <c r="S67">
        <v>0</v>
      </c>
      <c r="T67" t="s">
        <v>13</v>
      </c>
      <c r="U67" s="17">
        <v>45391</v>
      </c>
      <c r="V67" s="18">
        <v>0</v>
      </c>
      <c r="W67" s="18">
        <v>0</v>
      </c>
      <c r="X67" t="s">
        <v>58</v>
      </c>
      <c r="Y67">
        <v>8</v>
      </c>
      <c r="Z67">
        <v>8</v>
      </c>
      <c r="AB67">
        <v>0</v>
      </c>
      <c r="AC67">
        <v>0</v>
      </c>
      <c r="AD67" t="s">
        <v>63</v>
      </c>
      <c r="AF67" t="s">
        <v>14</v>
      </c>
      <c r="AG67">
        <v>0</v>
      </c>
      <c r="AH67">
        <v>0</v>
      </c>
      <c r="AI67" t="s">
        <v>52</v>
      </c>
      <c r="AJ67">
        <v>32285</v>
      </c>
      <c r="AK67" s="17">
        <v>45429</v>
      </c>
      <c r="AL67" t="s">
        <v>59</v>
      </c>
      <c r="AM67" s="17">
        <v>45432</v>
      </c>
      <c r="AN67">
        <v>103560</v>
      </c>
    </row>
    <row r="68" spans="1:40" x14ac:dyDescent="0.2">
      <c r="A68" t="s">
        <v>60</v>
      </c>
      <c r="B68" t="s">
        <v>52</v>
      </c>
      <c r="C68" t="s">
        <v>12</v>
      </c>
      <c r="E68" t="s">
        <v>53</v>
      </c>
      <c r="G68">
        <v>1898</v>
      </c>
      <c r="H68">
        <v>100651</v>
      </c>
      <c r="I68" t="s">
        <v>54</v>
      </c>
      <c r="J68">
        <v>202404</v>
      </c>
      <c r="K68" t="s">
        <v>55</v>
      </c>
      <c r="L68" t="s">
        <v>55</v>
      </c>
      <c r="N68" t="s">
        <v>56</v>
      </c>
      <c r="O68" t="s">
        <v>57</v>
      </c>
      <c r="P68">
        <v>0</v>
      </c>
      <c r="R68">
        <v>2030</v>
      </c>
      <c r="S68">
        <v>0</v>
      </c>
      <c r="T68" t="s">
        <v>13</v>
      </c>
      <c r="U68" s="17">
        <v>45392</v>
      </c>
      <c r="V68" s="18">
        <v>0</v>
      </c>
      <c r="W68" s="18">
        <v>0</v>
      </c>
      <c r="X68" t="s">
        <v>58</v>
      </c>
      <c r="Y68">
        <v>8</v>
      </c>
      <c r="Z68">
        <v>8</v>
      </c>
      <c r="AB68">
        <v>0</v>
      </c>
      <c r="AC68">
        <v>0</v>
      </c>
      <c r="AD68" t="s">
        <v>63</v>
      </c>
      <c r="AF68" t="s">
        <v>14</v>
      </c>
      <c r="AG68">
        <v>0</v>
      </c>
      <c r="AH68">
        <v>0</v>
      </c>
      <c r="AI68" t="s">
        <v>52</v>
      </c>
      <c r="AJ68">
        <v>32285</v>
      </c>
      <c r="AK68" s="17">
        <v>45429</v>
      </c>
      <c r="AL68" t="s">
        <v>59</v>
      </c>
      <c r="AM68" s="17">
        <v>45432</v>
      </c>
      <c r="AN68">
        <v>103561</v>
      </c>
    </row>
    <row r="69" spans="1:40" x14ac:dyDescent="0.2">
      <c r="A69" t="s">
        <v>60</v>
      </c>
      <c r="B69" t="s">
        <v>52</v>
      </c>
      <c r="C69" t="s">
        <v>12</v>
      </c>
      <c r="E69" t="s">
        <v>53</v>
      </c>
      <c r="G69">
        <v>1898</v>
      </c>
      <c r="H69">
        <v>100651</v>
      </c>
      <c r="I69" t="s">
        <v>54</v>
      </c>
      <c r="J69">
        <v>202404</v>
      </c>
      <c r="K69" t="s">
        <v>55</v>
      </c>
      <c r="L69" t="s">
        <v>55</v>
      </c>
      <c r="N69" t="s">
        <v>56</v>
      </c>
      <c r="O69" t="s">
        <v>57</v>
      </c>
      <c r="P69">
        <v>0</v>
      </c>
      <c r="R69">
        <v>2030</v>
      </c>
      <c r="S69">
        <v>0</v>
      </c>
      <c r="T69" t="s">
        <v>13</v>
      </c>
      <c r="U69" s="17">
        <v>45393</v>
      </c>
      <c r="V69" s="18">
        <v>0</v>
      </c>
      <c r="W69" s="18">
        <v>0</v>
      </c>
      <c r="X69" t="s">
        <v>58</v>
      </c>
      <c r="Y69">
        <v>4</v>
      </c>
      <c r="Z69">
        <v>4</v>
      </c>
      <c r="AB69">
        <v>0</v>
      </c>
      <c r="AC69">
        <v>0</v>
      </c>
      <c r="AD69" t="s">
        <v>63</v>
      </c>
      <c r="AF69" t="s">
        <v>14</v>
      </c>
      <c r="AG69">
        <v>0</v>
      </c>
      <c r="AH69">
        <v>0</v>
      </c>
      <c r="AI69" t="s">
        <v>52</v>
      </c>
      <c r="AJ69">
        <v>32285</v>
      </c>
      <c r="AK69" s="17">
        <v>45429</v>
      </c>
      <c r="AL69" t="s">
        <v>59</v>
      </c>
      <c r="AM69" s="17">
        <v>45432</v>
      </c>
      <c r="AN69">
        <v>103562</v>
      </c>
    </row>
    <row r="70" spans="1:40" x14ac:dyDescent="0.2">
      <c r="A70" t="s">
        <v>60</v>
      </c>
      <c r="B70" t="s">
        <v>52</v>
      </c>
      <c r="C70" t="s">
        <v>12</v>
      </c>
      <c r="E70" t="s">
        <v>53</v>
      </c>
      <c r="G70">
        <v>1898</v>
      </c>
      <c r="H70">
        <v>100651</v>
      </c>
      <c r="I70" t="s">
        <v>54</v>
      </c>
      <c r="J70">
        <v>202404</v>
      </c>
      <c r="K70" t="s">
        <v>55</v>
      </c>
      <c r="L70" t="s">
        <v>55</v>
      </c>
      <c r="N70" t="s">
        <v>56</v>
      </c>
      <c r="O70" t="s">
        <v>57</v>
      </c>
      <c r="P70">
        <v>0</v>
      </c>
      <c r="R70">
        <v>2030</v>
      </c>
      <c r="S70">
        <v>0</v>
      </c>
      <c r="T70" t="s">
        <v>13</v>
      </c>
      <c r="U70" s="17">
        <v>45394</v>
      </c>
      <c r="V70" s="18">
        <v>0</v>
      </c>
      <c r="W70" s="18">
        <v>0</v>
      </c>
      <c r="X70" t="s">
        <v>58</v>
      </c>
      <c r="Y70">
        <v>4</v>
      </c>
      <c r="Z70">
        <v>4</v>
      </c>
      <c r="AB70">
        <v>0</v>
      </c>
      <c r="AC70">
        <v>0</v>
      </c>
      <c r="AD70" t="s">
        <v>63</v>
      </c>
      <c r="AF70" t="s">
        <v>14</v>
      </c>
      <c r="AG70">
        <v>0</v>
      </c>
      <c r="AH70">
        <v>0</v>
      </c>
      <c r="AI70" t="s">
        <v>52</v>
      </c>
      <c r="AJ70">
        <v>32285</v>
      </c>
      <c r="AK70" s="17">
        <v>45429</v>
      </c>
      <c r="AL70" t="s">
        <v>59</v>
      </c>
      <c r="AM70" s="17">
        <v>45432</v>
      </c>
      <c r="AN70">
        <v>103563</v>
      </c>
    </row>
    <row r="71" spans="1:40" x14ac:dyDescent="0.2">
      <c r="A71" t="s">
        <v>60</v>
      </c>
      <c r="B71" t="s">
        <v>52</v>
      </c>
      <c r="C71" t="s">
        <v>12</v>
      </c>
      <c r="E71" t="s">
        <v>53</v>
      </c>
      <c r="G71">
        <v>1898</v>
      </c>
      <c r="H71">
        <v>100651</v>
      </c>
      <c r="I71" t="s">
        <v>54</v>
      </c>
      <c r="J71">
        <v>202404</v>
      </c>
      <c r="K71" t="s">
        <v>55</v>
      </c>
      <c r="L71" t="s">
        <v>55</v>
      </c>
      <c r="N71" t="s">
        <v>56</v>
      </c>
      <c r="O71" t="s">
        <v>57</v>
      </c>
      <c r="P71">
        <v>0</v>
      </c>
      <c r="R71">
        <v>2030</v>
      </c>
      <c r="S71">
        <v>0</v>
      </c>
      <c r="T71" t="s">
        <v>13</v>
      </c>
      <c r="U71" s="17">
        <v>45397</v>
      </c>
      <c r="V71" s="18">
        <v>0</v>
      </c>
      <c r="W71" s="18">
        <v>0</v>
      </c>
      <c r="X71" t="s">
        <v>58</v>
      </c>
      <c r="Y71">
        <v>8</v>
      </c>
      <c r="Z71">
        <v>8</v>
      </c>
      <c r="AB71">
        <v>0</v>
      </c>
      <c r="AC71">
        <v>0</v>
      </c>
      <c r="AD71" t="s">
        <v>63</v>
      </c>
      <c r="AF71" t="s">
        <v>14</v>
      </c>
      <c r="AG71">
        <v>0</v>
      </c>
      <c r="AH71">
        <v>0</v>
      </c>
      <c r="AI71" t="s">
        <v>52</v>
      </c>
      <c r="AJ71">
        <v>32285</v>
      </c>
      <c r="AK71" s="17">
        <v>45429</v>
      </c>
      <c r="AL71" t="s">
        <v>59</v>
      </c>
      <c r="AM71" s="17">
        <v>45432</v>
      </c>
      <c r="AN71">
        <v>103564</v>
      </c>
    </row>
    <row r="72" spans="1:40" x14ac:dyDescent="0.2">
      <c r="A72" t="s">
        <v>60</v>
      </c>
      <c r="B72" t="s">
        <v>52</v>
      </c>
      <c r="C72" t="s">
        <v>12</v>
      </c>
      <c r="E72" t="s">
        <v>53</v>
      </c>
      <c r="G72">
        <v>1898</v>
      </c>
      <c r="H72">
        <v>100651</v>
      </c>
      <c r="I72" t="s">
        <v>54</v>
      </c>
      <c r="J72">
        <v>202404</v>
      </c>
      <c r="K72" t="s">
        <v>55</v>
      </c>
      <c r="L72" t="s">
        <v>55</v>
      </c>
      <c r="N72" t="s">
        <v>56</v>
      </c>
      <c r="O72" t="s">
        <v>57</v>
      </c>
      <c r="P72">
        <v>0</v>
      </c>
      <c r="R72">
        <v>2030</v>
      </c>
      <c r="S72">
        <v>0</v>
      </c>
      <c r="T72" t="s">
        <v>13</v>
      </c>
      <c r="U72" s="17">
        <v>45398</v>
      </c>
      <c r="V72" s="18">
        <v>0</v>
      </c>
      <c r="W72" s="18">
        <v>0</v>
      </c>
      <c r="X72" t="s">
        <v>58</v>
      </c>
      <c r="Y72">
        <v>8</v>
      </c>
      <c r="Z72">
        <v>8</v>
      </c>
      <c r="AB72">
        <v>0</v>
      </c>
      <c r="AC72">
        <v>0</v>
      </c>
      <c r="AD72" t="s">
        <v>63</v>
      </c>
      <c r="AF72" t="s">
        <v>14</v>
      </c>
      <c r="AG72">
        <v>0</v>
      </c>
      <c r="AH72">
        <v>0</v>
      </c>
      <c r="AI72" t="s">
        <v>52</v>
      </c>
      <c r="AJ72">
        <v>32285</v>
      </c>
      <c r="AK72" s="17">
        <v>45429</v>
      </c>
      <c r="AL72" t="s">
        <v>59</v>
      </c>
      <c r="AM72" s="17">
        <v>45432</v>
      </c>
      <c r="AN72">
        <v>103565</v>
      </c>
    </row>
    <row r="73" spans="1:40" x14ac:dyDescent="0.2">
      <c r="A73" t="s">
        <v>60</v>
      </c>
      <c r="B73" t="s">
        <v>52</v>
      </c>
      <c r="C73" t="s">
        <v>12</v>
      </c>
      <c r="E73" t="s">
        <v>53</v>
      </c>
      <c r="G73">
        <v>1898</v>
      </c>
      <c r="H73">
        <v>100651</v>
      </c>
      <c r="I73" t="s">
        <v>54</v>
      </c>
      <c r="J73">
        <v>202404</v>
      </c>
      <c r="K73" t="s">
        <v>55</v>
      </c>
      <c r="L73" t="s">
        <v>55</v>
      </c>
      <c r="N73" t="s">
        <v>56</v>
      </c>
      <c r="O73" t="s">
        <v>57</v>
      </c>
      <c r="P73">
        <v>0</v>
      </c>
      <c r="R73">
        <v>2030</v>
      </c>
      <c r="S73">
        <v>0</v>
      </c>
      <c r="T73" t="s">
        <v>13</v>
      </c>
      <c r="U73" s="17">
        <v>45399</v>
      </c>
      <c r="V73" s="18">
        <v>0</v>
      </c>
      <c r="W73" s="18">
        <v>0</v>
      </c>
      <c r="X73" t="s">
        <v>58</v>
      </c>
      <c r="Y73">
        <v>8</v>
      </c>
      <c r="Z73">
        <v>8</v>
      </c>
      <c r="AB73">
        <v>0</v>
      </c>
      <c r="AC73">
        <v>0</v>
      </c>
      <c r="AD73" t="s">
        <v>63</v>
      </c>
      <c r="AF73" t="s">
        <v>14</v>
      </c>
      <c r="AG73">
        <v>0</v>
      </c>
      <c r="AH73">
        <v>0</v>
      </c>
      <c r="AI73" t="s">
        <v>52</v>
      </c>
      <c r="AJ73">
        <v>32285</v>
      </c>
      <c r="AK73" s="17">
        <v>45429</v>
      </c>
      <c r="AL73" t="s">
        <v>59</v>
      </c>
      <c r="AM73" s="17">
        <v>45432</v>
      </c>
      <c r="AN73">
        <v>103566</v>
      </c>
    </row>
    <row r="74" spans="1:40" x14ac:dyDescent="0.2">
      <c r="A74" t="s">
        <v>60</v>
      </c>
      <c r="B74" t="s">
        <v>52</v>
      </c>
      <c r="C74" t="s">
        <v>12</v>
      </c>
      <c r="E74" t="s">
        <v>53</v>
      </c>
      <c r="G74">
        <v>1898</v>
      </c>
      <c r="H74">
        <v>100651</v>
      </c>
      <c r="I74" t="s">
        <v>54</v>
      </c>
      <c r="J74">
        <v>202404</v>
      </c>
      <c r="K74" t="s">
        <v>55</v>
      </c>
      <c r="L74" t="s">
        <v>55</v>
      </c>
      <c r="N74" t="s">
        <v>56</v>
      </c>
      <c r="O74" t="s">
        <v>57</v>
      </c>
      <c r="P74">
        <v>0</v>
      </c>
      <c r="R74">
        <v>2030</v>
      </c>
      <c r="S74">
        <v>0</v>
      </c>
      <c r="T74" t="s">
        <v>13</v>
      </c>
      <c r="U74" s="17">
        <v>45400</v>
      </c>
      <c r="V74" s="18">
        <v>0</v>
      </c>
      <c r="W74" s="18">
        <v>0</v>
      </c>
      <c r="X74" t="s">
        <v>58</v>
      </c>
      <c r="Y74">
        <v>8</v>
      </c>
      <c r="Z74">
        <v>8</v>
      </c>
      <c r="AB74">
        <v>0</v>
      </c>
      <c r="AC74">
        <v>0</v>
      </c>
      <c r="AD74" t="s">
        <v>63</v>
      </c>
      <c r="AF74" t="s">
        <v>14</v>
      </c>
      <c r="AG74">
        <v>0</v>
      </c>
      <c r="AH74">
        <v>0</v>
      </c>
      <c r="AI74" t="s">
        <v>52</v>
      </c>
      <c r="AJ74">
        <v>32285</v>
      </c>
      <c r="AK74" s="17">
        <v>45429</v>
      </c>
      <c r="AL74" t="s">
        <v>59</v>
      </c>
      <c r="AM74" s="17">
        <v>45432</v>
      </c>
      <c r="AN74">
        <v>103567</v>
      </c>
    </row>
    <row r="75" spans="1:40" x14ac:dyDescent="0.2">
      <c r="A75" t="s">
        <v>60</v>
      </c>
      <c r="B75" t="s">
        <v>52</v>
      </c>
      <c r="C75" t="s">
        <v>12</v>
      </c>
      <c r="E75" t="s">
        <v>53</v>
      </c>
      <c r="G75">
        <v>1898</v>
      </c>
      <c r="H75">
        <v>100651</v>
      </c>
      <c r="I75" t="s">
        <v>54</v>
      </c>
      <c r="J75">
        <v>202404</v>
      </c>
      <c r="K75" t="s">
        <v>55</v>
      </c>
      <c r="L75" t="s">
        <v>55</v>
      </c>
      <c r="N75" t="s">
        <v>56</v>
      </c>
      <c r="O75" t="s">
        <v>57</v>
      </c>
      <c r="P75">
        <v>0</v>
      </c>
      <c r="R75">
        <v>2030</v>
      </c>
      <c r="S75">
        <v>0</v>
      </c>
      <c r="T75" t="s">
        <v>13</v>
      </c>
      <c r="U75" s="17">
        <v>45401</v>
      </c>
      <c r="V75" s="18">
        <v>0</v>
      </c>
      <c r="W75" s="18">
        <v>0</v>
      </c>
      <c r="X75" t="s">
        <v>58</v>
      </c>
      <c r="Y75">
        <v>4</v>
      </c>
      <c r="Z75">
        <v>4</v>
      </c>
      <c r="AB75">
        <v>0</v>
      </c>
      <c r="AC75">
        <v>0</v>
      </c>
      <c r="AD75" t="s">
        <v>63</v>
      </c>
      <c r="AF75" t="s">
        <v>14</v>
      </c>
      <c r="AG75">
        <v>0</v>
      </c>
      <c r="AH75">
        <v>0</v>
      </c>
      <c r="AI75" t="s">
        <v>52</v>
      </c>
      <c r="AJ75">
        <v>32285</v>
      </c>
      <c r="AK75" s="17">
        <v>45429</v>
      </c>
      <c r="AL75" t="s">
        <v>59</v>
      </c>
      <c r="AM75" s="17">
        <v>45432</v>
      </c>
      <c r="AN75">
        <v>103568</v>
      </c>
    </row>
    <row r="76" spans="1:40" x14ac:dyDescent="0.2">
      <c r="A76" t="s">
        <v>60</v>
      </c>
      <c r="B76" t="s">
        <v>52</v>
      </c>
      <c r="C76" t="s">
        <v>12</v>
      </c>
      <c r="E76" t="s">
        <v>53</v>
      </c>
      <c r="G76">
        <v>1898</v>
      </c>
      <c r="H76">
        <v>100651</v>
      </c>
      <c r="I76" t="s">
        <v>54</v>
      </c>
      <c r="J76">
        <v>202404</v>
      </c>
      <c r="K76" t="s">
        <v>55</v>
      </c>
      <c r="L76" t="s">
        <v>55</v>
      </c>
      <c r="N76" t="s">
        <v>56</v>
      </c>
      <c r="O76" t="s">
        <v>57</v>
      </c>
      <c r="P76">
        <v>0</v>
      </c>
      <c r="R76">
        <v>2030</v>
      </c>
      <c r="S76">
        <v>0</v>
      </c>
      <c r="T76" t="s">
        <v>13</v>
      </c>
      <c r="U76" s="17">
        <v>45404</v>
      </c>
      <c r="V76" s="18">
        <v>0.375</v>
      </c>
      <c r="W76" s="18">
        <v>0.70833333333333337</v>
      </c>
      <c r="X76" t="s">
        <v>58</v>
      </c>
      <c r="Y76">
        <v>8</v>
      </c>
      <c r="Z76">
        <v>8</v>
      </c>
      <c r="AB76">
        <v>0</v>
      </c>
      <c r="AC76">
        <v>0</v>
      </c>
      <c r="AD76" t="s">
        <v>63</v>
      </c>
      <c r="AF76" t="s">
        <v>14</v>
      </c>
      <c r="AG76">
        <v>0</v>
      </c>
      <c r="AH76">
        <v>0</v>
      </c>
      <c r="AI76" t="s">
        <v>52</v>
      </c>
      <c r="AJ76">
        <v>32285</v>
      </c>
      <c r="AK76" s="17">
        <v>45429</v>
      </c>
      <c r="AL76" t="s">
        <v>59</v>
      </c>
      <c r="AM76" s="17">
        <v>45432</v>
      </c>
      <c r="AN76">
        <v>103569</v>
      </c>
    </row>
    <row r="77" spans="1:40" x14ac:dyDescent="0.2">
      <c r="A77" t="s">
        <v>60</v>
      </c>
      <c r="B77" t="s">
        <v>52</v>
      </c>
      <c r="C77" t="s">
        <v>12</v>
      </c>
      <c r="E77" t="s">
        <v>53</v>
      </c>
      <c r="G77">
        <v>1898</v>
      </c>
      <c r="H77">
        <v>100651</v>
      </c>
      <c r="I77" t="s">
        <v>54</v>
      </c>
      <c r="J77">
        <v>202404</v>
      </c>
      <c r="K77" t="s">
        <v>55</v>
      </c>
      <c r="L77" t="s">
        <v>55</v>
      </c>
      <c r="N77" t="s">
        <v>56</v>
      </c>
      <c r="O77" t="s">
        <v>57</v>
      </c>
      <c r="P77">
        <v>0</v>
      </c>
      <c r="R77">
        <v>2030</v>
      </c>
      <c r="S77">
        <v>0</v>
      </c>
      <c r="T77" t="s">
        <v>13</v>
      </c>
      <c r="U77" s="17">
        <v>45405</v>
      </c>
      <c r="V77" s="18">
        <v>0</v>
      </c>
      <c r="W77" s="18">
        <v>0</v>
      </c>
      <c r="X77" t="s">
        <v>58</v>
      </c>
      <c r="Y77">
        <v>8</v>
      </c>
      <c r="Z77">
        <v>8</v>
      </c>
      <c r="AB77">
        <v>0</v>
      </c>
      <c r="AC77">
        <v>0</v>
      </c>
      <c r="AD77" t="s">
        <v>63</v>
      </c>
      <c r="AF77" t="s">
        <v>14</v>
      </c>
      <c r="AG77">
        <v>0</v>
      </c>
      <c r="AH77">
        <v>0</v>
      </c>
      <c r="AI77" t="s">
        <v>52</v>
      </c>
      <c r="AJ77">
        <v>32285</v>
      </c>
      <c r="AK77" s="17">
        <v>45429</v>
      </c>
      <c r="AL77" t="s">
        <v>59</v>
      </c>
      <c r="AM77" s="17">
        <v>45432</v>
      </c>
      <c r="AN77">
        <v>103570</v>
      </c>
    </row>
    <row r="78" spans="1:40" x14ac:dyDescent="0.2">
      <c r="A78" t="s">
        <v>60</v>
      </c>
      <c r="B78" t="s">
        <v>52</v>
      </c>
      <c r="C78" t="s">
        <v>12</v>
      </c>
      <c r="E78" t="s">
        <v>53</v>
      </c>
      <c r="G78">
        <v>1898</v>
      </c>
      <c r="H78">
        <v>100651</v>
      </c>
      <c r="I78" t="s">
        <v>54</v>
      </c>
      <c r="J78">
        <v>202404</v>
      </c>
      <c r="K78" t="s">
        <v>55</v>
      </c>
      <c r="L78" t="s">
        <v>55</v>
      </c>
      <c r="N78" t="s">
        <v>56</v>
      </c>
      <c r="O78" t="s">
        <v>57</v>
      </c>
      <c r="P78">
        <v>0</v>
      </c>
      <c r="R78">
        <v>2030</v>
      </c>
      <c r="S78">
        <v>0</v>
      </c>
      <c r="T78" t="s">
        <v>13</v>
      </c>
      <c r="U78" s="17">
        <v>45406</v>
      </c>
      <c r="V78" s="18">
        <v>0</v>
      </c>
      <c r="W78" s="18">
        <v>0</v>
      </c>
      <c r="X78" t="s">
        <v>58</v>
      </c>
      <c r="Y78">
        <v>8</v>
      </c>
      <c r="Z78">
        <v>8</v>
      </c>
      <c r="AB78">
        <v>0</v>
      </c>
      <c r="AC78">
        <v>0</v>
      </c>
      <c r="AD78" t="s">
        <v>63</v>
      </c>
      <c r="AF78" t="s">
        <v>14</v>
      </c>
      <c r="AG78">
        <v>0</v>
      </c>
      <c r="AH78">
        <v>0</v>
      </c>
      <c r="AI78" t="s">
        <v>52</v>
      </c>
      <c r="AJ78">
        <v>32285</v>
      </c>
      <c r="AK78" s="17">
        <v>45429</v>
      </c>
      <c r="AL78" t="s">
        <v>59</v>
      </c>
      <c r="AM78" s="17">
        <v>45432</v>
      </c>
      <c r="AN78">
        <v>103571</v>
      </c>
    </row>
    <row r="79" spans="1:40" x14ac:dyDescent="0.2">
      <c r="A79" t="s">
        <v>60</v>
      </c>
      <c r="B79" t="s">
        <v>52</v>
      </c>
      <c r="C79" t="s">
        <v>12</v>
      </c>
      <c r="E79" t="s">
        <v>53</v>
      </c>
      <c r="G79">
        <v>1898</v>
      </c>
      <c r="H79">
        <v>100651</v>
      </c>
      <c r="I79" t="s">
        <v>54</v>
      </c>
      <c r="J79">
        <v>202404</v>
      </c>
      <c r="K79" t="s">
        <v>55</v>
      </c>
      <c r="L79" t="s">
        <v>55</v>
      </c>
      <c r="N79" t="s">
        <v>56</v>
      </c>
      <c r="O79" t="s">
        <v>57</v>
      </c>
      <c r="P79">
        <v>0</v>
      </c>
      <c r="R79">
        <v>2030</v>
      </c>
      <c r="S79">
        <v>0</v>
      </c>
      <c r="T79" t="s">
        <v>13</v>
      </c>
      <c r="U79" s="17">
        <v>45407</v>
      </c>
      <c r="V79" s="18">
        <v>0</v>
      </c>
      <c r="W79" s="18">
        <v>0</v>
      </c>
      <c r="X79" t="s">
        <v>58</v>
      </c>
      <c r="Y79">
        <v>8</v>
      </c>
      <c r="Z79">
        <v>8</v>
      </c>
      <c r="AB79">
        <v>0</v>
      </c>
      <c r="AC79">
        <v>0</v>
      </c>
      <c r="AD79" t="s">
        <v>63</v>
      </c>
      <c r="AF79" t="s">
        <v>14</v>
      </c>
      <c r="AG79">
        <v>0</v>
      </c>
      <c r="AH79">
        <v>0</v>
      </c>
      <c r="AI79" t="s">
        <v>52</v>
      </c>
      <c r="AJ79">
        <v>32285</v>
      </c>
      <c r="AK79" s="17">
        <v>45429</v>
      </c>
      <c r="AL79" t="s">
        <v>59</v>
      </c>
      <c r="AM79" s="17">
        <v>45432</v>
      </c>
      <c r="AN79">
        <v>103572</v>
      </c>
    </row>
    <row r="80" spans="1:40" x14ac:dyDescent="0.2">
      <c r="A80" t="s">
        <v>60</v>
      </c>
      <c r="B80" t="s">
        <v>52</v>
      </c>
      <c r="C80" t="s">
        <v>12</v>
      </c>
      <c r="E80" t="s">
        <v>53</v>
      </c>
      <c r="G80">
        <v>1898</v>
      </c>
      <c r="H80">
        <v>100651</v>
      </c>
      <c r="I80" t="s">
        <v>54</v>
      </c>
      <c r="J80">
        <v>202404</v>
      </c>
      <c r="K80" t="s">
        <v>55</v>
      </c>
      <c r="L80" t="s">
        <v>55</v>
      </c>
      <c r="N80" t="s">
        <v>56</v>
      </c>
      <c r="O80" t="s">
        <v>57</v>
      </c>
      <c r="P80">
        <v>0</v>
      </c>
      <c r="R80">
        <v>2030</v>
      </c>
      <c r="S80">
        <v>0</v>
      </c>
      <c r="T80" t="s">
        <v>13</v>
      </c>
      <c r="U80" s="17">
        <v>45408</v>
      </c>
      <c r="V80" s="18">
        <v>0</v>
      </c>
      <c r="W80" s="18">
        <v>0</v>
      </c>
      <c r="X80" t="s">
        <v>58</v>
      </c>
      <c r="Y80">
        <v>4</v>
      </c>
      <c r="Z80">
        <v>4</v>
      </c>
      <c r="AB80">
        <v>0</v>
      </c>
      <c r="AC80">
        <v>0</v>
      </c>
      <c r="AD80" t="s">
        <v>63</v>
      </c>
      <c r="AF80" t="s">
        <v>14</v>
      </c>
      <c r="AG80">
        <v>0</v>
      </c>
      <c r="AH80">
        <v>0</v>
      </c>
      <c r="AI80" t="s">
        <v>52</v>
      </c>
      <c r="AJ80">
        <v>32285</v>
      </c>
      <c r="AK80" s="17">
        <v>45429</v>
      </c>
      <c r="AL80" t="s">
        <v>59</v>
      </c>
      <c r="AM80" s="17">
        <v>45432</v>
      </c>
      <c r="AN80">
        <v>103573</v>
      </c>
    </row>
    <row r="81" spans="1:40" x14ac:dyDescent="0.2">
      <c r="A81" t="s">
        <v>60</v>
      </c>
      <c r="B81" t="s">
        <v>52</v>
      </c>
      <c r="C81" t="s">
        <v>12</v>
      </c>
      <c r="E81" t="s">
        <v>53</v>
      </c>
      <c r="G81">
        <v>1898</v>
      </c>
      <c r="H81">
        <v>100651</v>
      </c>
      <c r="I81" t="s">
        <v>54</v>
      </c>
      <c r="J81">
        <v>202404</v>
      </c>
      <c r="K81" t="s">
        <v>55</v>
      </c>
      <c r="L81" t="s">
        <v>55</v>
      </c>
      <c r="N81" t="s">
        <v>56</v>
      </c>
      <c r="O81" t="s">
        <v>57</v>
      </c>
      <c r="P81">
        <v>0</v>
      </c>
      <c r="R81">
        <v>2030</v>
      </c>
      <c r="S81">
        <v>0</v>
      </c>
      <c r="T81" t="s">
        <v>13</v>
      </c>
      <c r="U81" s="17">
        <v>45411</v>
      </c>
      <c r="V81" s="18">
        <v>0</v>
      </c>
      <c r="W81" s="18">
        <v>0</v>
      </c>
      <c r="X81" t="s">
        <v>58</v>
      </c>
      <c r="Y81">
        <v>8</v>
      </c>
      <c r="Z81">
        <v>8</v>
      </c>
      <c r="AB81">
        <v>0</v>
      </c>
      <c r="AC81">
        <v>0</v>
      </c>
      <c r="AD81" t="s">
        <v>63</v>
      </c>
      <c r="AF81" t="s">
        <v>14</v>
      </c>
      <c r="AG81">
        <v>0</v>
      </c>
      <c r="AH81">
        <v>0</v>
      </c>
      <c r="AI81" t="s">
        <v>52</v>
      </c>
      <c r="AJ81">
        <v>32285</v>
      </c>
      <c r="AK81" s="17">
        <v>45429</v>
      </c>
      <c r="AL81" t="s">
        <v>59</v>
      </c>
      <c r="AM81" s="17">
        <v>45432</v>
      </c>
      <c r="AN81">
        <v>103574</v>
      </c>
    </row>
    <row r="82" spans="1:40" x14ac:dyDescent="0.2">
      <c r="A82" t="s">
        <v>60</v>
      </c>
      <c r="B82" t="s">
        <v>52</v>
      </c>
      <c r="C82" t="s">
        <v>12</v>
      </c>
      <c r="E82" t="s">
        <v>53</v>
      </c>
      <c r="G82">
        <v>1898</v>
      </c>
      <c r="H82">
        <v>100651</v>
      </c>
      <c r="I82" t="s">
        <v>54</v>
      </c>
      <c r="J82">
        <v>202404</v>
      </c>
      <c r="K82" t="s">
        <v>55</v>
      </c>
      <c r="L82" t="s">
        <v>55</v>
      </c>
      <c r="N82" t="s">
        <v>56</v>
      </c>
      <c r="O82" t="s">
        <v>57</v>
      </c>
      <c r="P82">
        <v>0</v>
      </c>
      <c r="R82">
        <v>2030</v>
      </c>
      <c r="S82">
        <v>0</v>
      </c>
      <c r="T82" t="s">
        <v>13</v>
      </c>
      <c r="U82" s="17">
        <v>45412</v>
      </c>
      <c r="V82" s="18">
        <v>0</v>
      </c>
      <c r="W82" s="18">
        <v>0</v>
      </c>
      <c r="X82" t="s">
        <v>58</v>
      </c>
      <c r="Y82">
        <v>8</v>
      </c>
      <c r="Z82">
        <v>8</v>
      </c>
      <c r="AB82">
        <v>0</v>
      </c>
      <c r="AC82">
        <v>0</v>
      </c>
      <c r="AD82" t="s">
        <v>63</v>
      </c>
      <c r="AF82" t="s">
        <v>14</v>
      </c>
      <c r="AG82">
        <v>0</v>
      </c>
      <c r="AH82">
        <v>0</v>
      </c>
      <c r="AI82" t="s">
        <v>52</v>
      </c>
      <c r="AJ82">
        <v>32285</v>
      </c>
      <c r="AK82" s="17">
        <v>45429</v>
      </c>
      <c r="AL82" t="s">
        <v>59</v>
      </c>
      <c r="AM82" s="17">
        <v>45432</v>
      </c>
      <c r="AN82">
        <v>103575</v>
      </c>
    </row>
    <row r="83" spans="1:40" x14ac:dyDescent="0.2">
      <c r="A83" t="s">
        <v>60</v>
      </c>
      <c r="B83" t="s">
        <v>52</v>
      </c>
      <c r="C83" t="s">
        <v>12</v>
      </c>
      <c r="E83" t="s">
        <v>53</v>
      </c>
      <c r="G83">
        <v>1898</v>
      </c>
      <c r="H83">
        <v>100651</v>
      </c>
      <c r="I83" t="s">
        <v>54</v>
      </c>
      <c r="J83">
        <v>202405</v>
      </c>
      <c r="K83" t="s">
        <v>55</v>
      </c>
      <c r="L83" t="s">
        <v>55</v>
      </c>
      <c r="N83" t="s">
        <v>56</v>
      </c>
      <c r="O83" t="s">
        <v>57</v>
      </c>
      <c r="P83">
        <v>0</v>
      </c>
      <c r="R83">
        <v>2030</v>
      </c>
      <c r="S83">
        <v>0</v>
      </c>
      <c r="T83" t="s">
        <v>13</v>
      </c>
      <c r="U83" s="17">
        <v>45413</v>
      </c>
      <c r="V83" s="18">
        <v>0</v>
      </c>
      <c r="W83" s="18">
        <v>0</v>
      </c>
      <c r="X83" t="s">
        <v>58</v>
      </c>
      <c r="Y83">
        <v>8</v>
      </c>
      <c r="Z83">
        <v>8</v>
      </c>
      <c r="AB83">
        <v>0</v>
      </c>
      <c r="AC83">
        <v>0</v>
      </c>
      <c r="AD83" t="s">
        <v>63</v>
      </c>
      <c r="AF83" t="s">
        <v>14</v>
      </c>
      <c r="AG83">
        <v>0</v>
      </c>
      <c r="AH83">
        <v>0</v>
      </c>
      <c r="AI83" t="s">
        <v>52</v>
      </c>
      <c r="AJ83">
        <v>32365</v>
      </c>
      <c r="AK83" s="17">
        <v>45461</v>
      </c>
      <c r="AL83" t="s">
        <v>59</v>
      </c>
      <c r="AM83" s="17">
        <v>45462</v>
      </c>
      <c r="AN83">
        <v>105656</v>
      </c>
    </row>
    <row r="84" spans="1:40" x14ac:dyDescent="0.2">
      <c r="A84" t="s">
        <v>60</v>
      </c>
      <c r="B84" t="s">
        <v>52</v>
      </c>
      <c r="C84" t="s">
        <v>12</v>
      </c>
      <c r="E84" t="s">
        <v>53</v>
      </c>
      <c r="G84">
        <v>1898</v>
      </c>
      <c r="H84">
        <v>100651</v>
      </c>
      <c r="I84" t="s">
        <v>54</v>
      </c>
      <c r="J84">
        <v>202405</v>
      </c>
      <c r="K84" t="s">
        <v>55</v>
      </c>
      <c r="L84" t="s">
        <v>55</v>
      </c>
      <c r="N84" t="s">
        <v>56</v>
      </c>
      <c r="O84" t="s">
        <v>57</v>
      </c>
      <c r="P84">
        <v>0</v>
      </c>
      <c r="R84">
        <v>2030</v>
      </c>
      <c r="S84">
        <v>0</v>
      </c>
      <c r="T84" t="s">
        <v>13</v>
      </c>
      <c r="U84" s="17">
        <v>45414</v>
      </c>
      <c r="V84" s="18">
        <v>0</v>
      </c>
      <c r="W84" s="18">
        <v>0</v>
      </c>
      <c r="X84" t="s">
        <v>58</v>
      </c>
      <c r="Y84">
        <v>8</v>
      </c>
      <c r="Z84">
        <v>8</v>
      </c>
      <c r="AB84">
        <v>0</v>
      </c>
      <c r="AC84">
        <v>0</v>
      </c>
      <c r="AD84" t="s">
        <v>63</v>
      </c>
      <c r="AF84" t="s">
        <v>14</v>
      </c>
      <c r="AG84">
        <v>0</v>
      </c>
      <c r="AH84">
        <v>0</v>
      </c>
      <c r="AI84" t="s">
        <v>52</v>
      </c>
      <c r="AJ84">
        <v>32365</v>
      </c>
      <c r="AK84" s="17">
        <v>45461</v>
      </c>
      <c r="AL84" t="s">
        <v>59</v>
      </c>
      <c r="AM84" s="17">
        <v>45462</v>
      </c>
      <c r="AN84">
        <v>105657</v>
      </c>
    </row>
    <row r="85" spans="1:40" x14ac:dyDescent="0.2">
      <c r="A85" t="s">
        <v>60</v>
      </c>
      <c r="B85" t="s">
        <v>52</v>
      </c>
      <c r="C85" t="s">
        <v>12</v>
      </c>
      <c r="E85" t="s">
        <v>53</v>
      </c>
      <c r="G85">
        <v>1898</v>
      </c>
      <c r="H85">
        <v>100651</v>
      </c>
      <c r="I85" t="s">
        <v>54</v>
      </c>
      <c r="J85">
        <v>202405</v>
      </c>
      <c r="K85" t="s">
        <v>55</v>
      </c>
      <c r="L85" t="s">
        <v>55</v>
      </c>
      <c r="N85" t="s">
        <v>56</v>
      </c>
      <c r="O85" t="s">
        <v>57</v>
      </c>
      <c r="P85">
        <v>0</v>
      </c>
      <c r="R85">
        <v>2030</v>
      </c>
      <c r="S85">
        <v>0</v>
      </c>
      <c r="T85" t="s">
        <v>13</v>
      </c>
      <c r="U85" s="17">
        <v>45415</v>
      </c>
      <c r="V85" s="18">
        <v>0</v>
      </c>
      <c r="W85" s="18">
        <v>0</v>
      </c>
      <c r="X85" t="s">
        <v>58</v>
      </c>
      <c r="Y85">
        <v>8</v>
      </c>
      <c r="Z85">
        <v>8</v>
      </c>
      <c r="AB85">
        <v>0</v>
      </c>
      <c r="AC85">
        <v>0</v>
      </c>
      <c r="AD85" t="s">
        <v>63</v>
      </c>
      <c r="AF85" t="s">
        <v>14</v>
      </c>
      <c r="AG85">
        <v>0</v>
      </c>
      <c r="AH85">
        <v>0</v>
      </c>
      <c r="AI85" t="s">
        <v>52</v>
      </c>
      <c r="AJ85">
        <v>32365</v>
      </c>
      <c r="AK85" s="17">
        <v>45461</v>
      </c>
      <c r="AL85" t="s">
        <v>59</v>
      </c>
      <c r="AM85" s="17">
        <v>45462</v>
      </c>
      <c r="AN85">
        <v>105658</v>
      </c>
    </row>
    <row r="86" spans="1:40" x14ac:dyDescent="0.2">
      <c r="A86" t="s">
        <v>60</v>
      </c>
      <c r="B86" t="s">
        <v>52</v>
      </c>
      <c r="C86" t="s">
        <v>12</v>
      </c>
      <c r="E86" t="s">
        <v>53</v>
      </c>
      <c r="G86">
        <v>1898</v>
      </c>
      <c r="H86">
        <v>100651</v>
      </c>
      <c r="I86" t="s">
        <v>54</v>
      </c>
      <c r="J86">
        <v>202405</v>
      </c>
      <c r="K86" t="s">
        <v>55</v>
      </c>
      <c r="L86" t="s">
        <v>55</v>
      </c>
      <c r="N86" t="s">
        <v>56</v>
      </c>
      <c r="O86" t="s">
        <v>57</v>
      </c>
      <c r="P86">
        <v>0</v>
      </c>
      <c r="R86">
        <v>2030</v>
      </c>
      <c r="S86">
        <v>0</v>
      </c>
      <c r="T86" t="s">
        <v>13</v>
      </c>
      <c r="U86" s="17">
        <v>45419</v>
      </c>
      <c r="V86" s="18">
        <v>0</v>
      </c>
      <c r="W86" s="18">
        <v>0</v>
      </c>
      <c r="X86" t="s">
        <v>58</v>
      </c>
      <c r="Y86">
        <v>8</v>
      </c>
      <c r="Z86">
        <v>8</v>
      </c>
      <c r="AB86">
        <v>0</v>
      </c>
      <c r="AC86">
        <v>0</v>
      </c>
      <c r="AD86" t="s">
        <v>63</v>
      </c>
      <c r="AF86" t="s">
        <v>14</v>
      </c>
      <c r="AG86">
        <v>0</v>
      </c>
      <c r="AH86">
        <v>0</v>
      </c>
      <c r="AI86" t="s">
        <v>52</v>
      </c>
      <c r="AJ86">
        <v>32365</v>
      </c>
      <c r="AK86" s="17">
        <v>45461</v>
      </c>
      <c r="AL86" t="s">
        <v>59</v>
      </c>
      <c r="AM86" s="17">
        <v>45462</v>
      </c>
      <c r="AN86">
        <v>105659</v>
      </c>
    </row>
    <row r="87" spans="1:40" x14ac:dyDescent="0.2">
      <c r="A87" t="s">
        <v>60</v>
      </c>
      <c r="B87" t="s">
        <v>52</v>
      </c>
      <c r="C87" t="s">
        <v>12</v>
      </c>
      <c r="E87" t="s">
        <v>53</v>
      </c>
      <c r="G87">
        <v>1898</v>
      </c>
      <c r="H87">
        <v>100651</v>
      </c>
      <c r="I87" t="s">
        <v>54</v>
      </c>
      <c r="J87">
        <v>202405</v>
      </c>
      <c r="K87" t="s">
        <v>55</v>
      </c>
      <c r="L87" t="s">
        <v>55</v>
      </c>
      <c r="N87" t="s">
        <v>56</v>
      </c>
      <c r="O87" t="s">
        <v>57</v>
      </c>
      <c r="P87">
        <v>0</v>
      </c>
      <c r="R87">
        <v>2030</v>
      </c>
      <c r="S87">
        <v>0</v>
      </c>
      <c r="T87" t="s">
        <v>13</v>
      </c>
      <c r="U87" s="17">
        <v>45420</v>
      </c>
      <c r="V87" s="18">
        <v>0</v>
      </c>
      <c r="W87" s="18">
        <v>0</v>
      </c>
      <c r="X87" t="s">
        <v>58</v>
      </c>
      <c r="Y87">
        <v>8</v>
      </c>
      <c r="Z87">
        <v>8</v>
      </c>
      <c r="AB87">
        <v>0</v>
      </c>
      <c r="AC87">
        <v>0</v>
      </c>
      <c r="AD87" t="s">
        <v>63</v>
      </c>
      <c r="AF87" t="s">
        <v>14</v>
      </c>
      <c r="AG87">
        <v>0</v>
      </c>
      <c r="AH87">
        <v>0</v>
      </c>
      <c r="AI87" t="s">
        <v>52</v>
      </c>
      <c r="AJ87">
        <v>32365</v>
      </c>
      <c r="AK87" s="17">
        <v>45461</v>
      </c>
      <c r="AL87" t="s">
        <v>59</v>
      </c>
      <c r="AM87" s="17">
        <v>45462</v>
      </c>
      <c r="AN87">
        <v>105660</v>
      </c>
    </row>
    <row r="88" spans="1:40" x14ac:dyDescent="0.2">
      <c r="A88" t="s">
        <v>60</v>
      </c>
      <c r="B88" t="s">
        <v>52</v>
      </c>
      <c r="C88" t="s">
        <v>12</v>
      </c>
      <c r="E88" t="s">
        <v>53</v>
      </c>
      <c r="G88">
        <v>1898</v>
      </c>
      <c r="H88">
        <v>100651</v>
      </c>
      <c r="I88" t="s">
        <v>54</v>
      </c>
      <c r="J88">
        <v>202405</v>
      </c>
      <c r="K88" t="s">
        <v>55</v>
      </c>
      <c r="L88" t="s">
        <v>55</v>
      </c>
      <c r="N88" t="s">
        <v>56</v>
      </c>
      <c r="O88" t="s">
        <v>57</v>
      </c>
      <c r="P88">
        <v>0</v>
      </c>
      <c r="R88">
        <v>2030</v>
      </c>
      <c r="S88">
        <v>0</v>
      </c>
      <c r="T88" t="s">
        <v>13</v>
      </c>
      <c r="U88" s="17">
        <v>45421</v>
      </c>
      <c r="V88" s="18">
        <v>0</v>
      </c>
      <c r="W88" s="18">
        <v>0</v>
      </c>
      <c r="X88" t="s">
        <v>58</v>
      </c>
      <c r="Y88">
        <v>8</v>
      </c>
      <c r="Z88">
        <v>8</v>
      </c>
      <c r="AB88">
        <v>0</v>
      </c>
      <c r="AC88">
        <v>0</v>
      </c>
      <c r="AD88" t="s">
        <v>63</v>
      </c>
      <c r="AF88" t="s">
        <v>14</v>
      </c>
      <c r="AG88">
        <v>0</v>
      </c>
      <c r="AH88">
        <v>0</v>
      </c>
      <c r="AI88" t="s">
        <v>52</v>
      </c>
      <c r="AJ88">
        <v>32365</v>
      </c>
      <c r="AK88" s="17">
        <v>45461</v>
      </c>
      <c r="AL88" t="s">
        <v>59</v>
      </c>
      <c r="AM88" s="17">
        <v>45462</v>
      </c>
      <c r="AN88">
        <v>105661</v>
      </c>
    </row>
    <row r="89" spans="1:40" x14ac:dyDescent="0.2">
      <c r="A89" t="s">
        <v>60</v>
      </c>
      <c r="B89" t="s">
        <v>52</v>
      </c>
      <c r="C89" t="s">
        <v>12</v>
      </c>
      <c r="E89" t="s">
        <v>53</v>
      </c>
      <c r="G89">
        <v>1898</v>
      </c>
      <c r="H89">
        <v>100651</v>
      </c>
      <c r="I89" t="s">
        <v>54</v>
      </c>
      <c r="J89">
        <v>202405</v>
      </c>
      <c r="K89" t="s">
        <v>55</v>
      </c>
      <c r="L89" t="s">
        <v>55</v>
      </c>
      <c r="N89" t="s">
        <v>56</v>
      </c>
      <c r="O89" t="s">
        <v>57</v>
      </c>
      <c r="P89">
        <v>0</v>
      </c>
      <c r="R89">
        <v>2030</v>
      </c>
      <c r="S89">
        <v>0</v>
      </c>
      <c r="T89" t="s">
        <v>13</v>
      </c>
      <c r="U89" s="17">
        <v>45422</v>
      </c>
      <c r="V89" s="18">
        <v>0</v>
      </c>
      <c r="W89" s="18">
        <v>0</v>
      </c>
      <c r="X89" t="s">
        <v>58</v>
      </c>
      <c r="Y89">
        <v>8</v>
      </c>
      <c r="Z89">
        <v>8</v>
      </c>
      <c r="AB89">
        <v>0</v>
      </c>
      <c r="AC89">
        <v>0</v>
      </c>
      <c r="AD89" t="s">
        <v>63</v>
      </c>
      <c r="AF89" t="s">
        <v>14</v>
      </c>
      <c r="AG89">
        <v>0</v>
      </c>
      <c r="AH89">
        <v>0</v>
      </c>
      <c r="AI89" t="s">
        <v>52</v>
      </c>
      <c r="AJ89">
        <v>32365</v>
      </c>
      <c r="AK89" s="17">
        <v>45461</v>
      </c>
      <c r="AL89" t="s">
        <v>59</v>
      </c>
      <c r="AM89" s="17">
        <v>45462</v>
      </c>
      <c r="AN89">
        <v>105662</v>
      </c>
    </row>
    <row r="90" spans="1:40" x14ac:dyDescent="0.2">
      <c r="A90" t="s">
        <v>60</v>
      </c>
      <c r="B90" t="s">
        <v>52</v>
      </c>
      <c r="C90" t="s">
        <v>12</v>
      </c>
      <c r="E90" t="s">
        <v>53</v>
      </c>
      <c r="G90">
        <v>1898</v>
      </c>
      <c r="H90">
        <v>100651</v>
      </c>
      <c r="I90" t="s">
        <v>54</v>
      </c>
      <c r="J90">
        <v>202405</v>
      </c>
      <c r="K90" t="s">
        <v>55</v>
      </c>
      <c r="L90" t="s">
        <v>55</v>
      </c>
      <c r="N90" t="s">
        <v>56</v>
      </c>
      <c r="O90" t="s">
        <v>57</v>
      </c>
      <c r="P90">
        <v>0</v>
      </c>
      <c r="R90">
        <v>2030</v>
      </c>
      <c r="S90">
        <v>0</v>
      </c>
      <c r="T90" t="s">
        <v>13</v>
      </c>
      <c r="U90" s="17">
        <v>45425</v>
      </c>
      <c r="V90" s="18">
        <v>0</v>
      </c>
      <c r="W90" s="18">
        <v>0</v>
      </c>
      <c r="X90" t="s">
        <v>58</v>
      </c>
      <c r="Y90">
        <v>8</v>
      </c>
      <c r="Z90">
        <v>8</v>
      </c>
      <c r="AB90">
        <v>0</v>
      </c>
      <c r="AC90">
        <v>0</v>
      </c>
      <c r="AD90" t="s">
        <v>63</v>
      </c>
      <c r="AF90" t="s">
        <v>14</v>
      </c>
      <c r="AG90">
        <v>0</v>
      </c>
      <c r="AH90">
        <v>0</v>
      </c>
      <c r="AI90" t="s">
        <v>52</v>
      </c>
      <c r="AJ90">
        <v>32365</v>
      </c>
      <c r="AK90" s="17">
        <v>45461</v>
      </c>
      <c r="AL90" t="s">
        <v>59</v>
      </c>
      <c r="AM90" s="17">
        <v>45462</v>
      </c>
      <c r="AN90">
        <v>105663</v>
      </c>
    </row>
    <row r="91" spans="1:40" x14ac:dyDescent="0.2">
      <c r="A91" t="s">
        <v>60</v>
      </c>
      <c r="B91" t="s">
        <v>52</v>
      </c>
      <c r="C91" t="s">
        <v>12</v>
      </c>
      <c r="E91" t="s">
        <v>53</v>
      </c>
      <c r="G91">
        <v>1898</v>
      </c>
      <c r="H91">
        <v>100651</v>
      </c>
      <c r="I91" t="s">
        <v>54</v>
      </c>
      <c r="J91">
        <v>202405</v>
      </c>
      <c r="K91" t="s">
        <v>55</v>
      </c>
      <c r="L91" t="s">
        <v>55</v>
      </c>
      <c r="N91" t="s">
        <v>56</v>
      </c>
      <c r="O91" t="s">
        <v>57</v>
      </c>
      <c r="P91">
        <v>0</v>
      </c>
      <c r="R91">
        <v>2030</v>
      </c>
      <c r="S91">
        <v>0</v>
      </c>
      <c r="T91" t="s">
        <v>13</v>
      </c>
      <c r="U91" s="17">
        <v>45426</v>
      </c>
      <c r="V91" s="18">
        <v>0</v>
      </c>
      <c r="W91" s="18">
        <v>0</v>
      </c>
      <c r="X91" t="s">
        <v>58</v>
      </c>
      <c r="Y91">
        <v>8</v>
      </c>
      <c r="Z91">
        <v>8</v>
      </c>
      <c r="AB91">
        <v>0</v>
      </c>
      <c r="AC91">
        <v>0</v>
      </c>
      <c r="AD91" t="s">
        <v>63</v>
      </c>
      <c r="AF91" t="s">
        <v>14</v>
      </c>
      <c r="AG91">
        <v>0</v>
      </c>
      <c r="AH91">
        <v>0</v>
      </c>
      <c r="AI91" t="s">
        <v>52</v>
      </c>
      <c r="AJ91">
        <v>32365</v>
      </c>
      <c r="AK91" s="17">
        <v>45461</v>
      </c>
      <c r="AL91" t="s">
        <v>59</v>
      </c>
      <c r="AM91" s="17">
        <v>45462</v>
      </c>
      <c r="AN91">
        <v>105664</v>
      </c>
    </row>
    <row r="92" spans="1:40" x14ac:dyDescent="0.2">
      <c r="A92" t="s">
        <v>60</v>
      </c>
      <c r="B92" t="s">
        <v>52</v>
      </c>
      <c r="C92" t="s">
        <v>12</v>
      </c>
      <c r="E92" t="s">
        <v>53</v>
      </c>
      <c r="G92">
        <v>1898</v>
      </c>
      <c r="H92">
        <v>100651</v>
      </c>
      <c r="I92" t="s">
        <v>54</v>
      </c>
      <c r="J92">
        <v>202405</v>
      </c>
      <c r="K92" t="s">
        <v>55</v>
      </c>
      <c r="L92" t="s">
        <v>55</v>
      </c>
      <c r="N92" t="s">
        <v>56</v>
      </c>
      <c r="O92" t="s">
        <v>57</v>
      </c>
      <c r="P92">
        <v>0</v>
      </c>
      <c r="R92">
        <v>2030</v>
      </c>
      <c r="S92">
        <v>0</v>
      </c>
      <c r="T92" t="s">
        <v>13</v>
      </c>
      <c r="U92" s="17">
        <v>45427</v>
      </c>
      <c r="V92" s="18">
        <v>0</v>
      </c>
      <c r="W92" s="18">
        <v>0</v>
      </c>
      <c r="X92" t="s">
        <v>58</v>
      </c>
      <c r="Y92">
        <v>8</v>
      </c>
      <c r="Z92">
        <v>8</v>
      </c>
      <c r="AB92">
        <v>0</v>
      </c>
      <c r="AC92">
        <v>0</v>
      </c>
      <c r="AD92" t="s">
        <v>63</v>
      </c>
      <c r="AF92" t="s">
        <v>14</v>
      </c>
      <c r="AG92">
        <v>0</v>
      </c>
      <c r="AH92">
        <v>0</v>
      </c>
      <c r="AI92" t="s">
        <v>52</v>
      </c>
      <c r="AJ92">
        <v>32365</v>
      </c>
      <c r="AK92" s="17">
        <v>45461</v>
      </c>
      <c r="AL92" t="s">
        <v>59</v>
      </c>
      <c r="AM92" s="17">
        <v>45462</v>
      </c>
      <c r="AN92">
        <v>105665</v>
      </c>
    </row>
    <row r="93" spans="1:40" x14ac:dyDescent="0.2">
      <c r="A93" t="s">
        <v>60</v>
      </c>
      <c r="B93" t="s">
        <v>52</v>
      </c>
      <c r="C93" t="s">
        <v>12</v>
      </c>
      <c r="E93" t="s">
        <v>53</v>
      </c>
      <c r="G93">
        <v>1898</v>
      </c>
      <c r="H93">
        <v>100651</v>
      </c>
      <c r="I93" t="s">
        <v>54</v>
      </c>
      <c r="J93">
        <v>202405</v>
      </c>
      <c r="K93" t="s">
        <v>55</v>
      </c>
      <c r="L93" t="s">
        <v>55</v>
      </c>
      <c r="N93" t="s">
        <v>56</v>
      </c>
      <c r="O93" t="s">
        <v>57</v>
      </c>
      <c r="P93">
        <v>0</v>
      </c>
      <c r="R93">
        <v>2030</v>
      </c>
      <c r="S93">
        <v>0</v>
      </c>
      <c r="T93" t="s">
        <v>13</v>
      </c>
      <c r="U93" s="17">
        <v>45428</v>
      </c>
      <c r="V93" s="18">
        <v>0</v>
      </c>
      <c r="W93" s="18">
        <v>0</v>
      </c>
      <c r="X93" t="s">
        <v>58</v>
      </c>
      <c r="Y93">
        <v>8</v>
      </c>
      <c r="Z93">
        <v>8</v>
      </c>
      <c r="AB93">
        <v>0</v>
      </c>
      <c r="AC93">
        <v>0</v>
      </c>
      <c r="AD93" t="s">
        <v>63</v>
      </c>
      <c r="AF93" t="s">
        <v>14</v>
      </c>
      <c r="AG93">
        <v>0</v>
      </c>
      <c r="AH93">
        <v>0</v>
      </c>
      <c r="AI93" t="s">
        <v>52</v>
      </c>
      <c r="AJ93">
        <v>32365</v>
      </c>
      <c r="AK93" s="17">
        <v>45461</v>
      </c>
      <c r="AL93" t="s">
        <v>59</v>
      </c>
      <c r="AM93" s="17">
        <v>45462</v>
      </c>
      <c r="AN93">
        <v>105666</v>
      </c>
    </row>
    <row r="94" spans="1:40" x14ac:dyDescent="0.2">
      <c r="A94" t="s">
        <v>60</v>
      </c>
      <c r="B94" t="s">
        <v>52</v>
      </c>
      <c r="C94" t="s">
        <v>12</v>
      </c>
      <c r="E94" t="s">
        <v>53</v>
      </c>
      <c r="G94">
        <v>1898</v>
      </c>
      <c r="H94">
        <v>100651</v>
      </c>
      <c r="I94" t="s">
        <v>54</v>
      </c>
      <c r="J94">
        <v>202405</v>
      </c>
      <c r="K94" t="s">
        <v>55</v>
      </c>
      <c r="L94" t="s">
        <v>55</v>
      </c>
      <c r="N94" t="s">
        <v>56</v>
      </c>
      <c r="O94" t="s">
        <v>57</v>
      </c>
      <c r="P94">
        <v>0</v>
      </c>
      <c r="R94">
        <v>2030</v>
      </c>
      <c r="S94">
        <v>0</v>
      </c>
      <c r="T94" t="s">
        <v>13</v>
      </c>
      <c r="U94" s="17">
        <v>45429</v>
      </c>
      <c r="V94" s="18">
        <v>0</v>
      </c>
      <c r="W94" s="18">
        <v>0</v>
      </c>
      <c r="X94" t="s">
        <v>58</v>
      </c>
      <c r="Y94">
        <v>8</v>
      </c>
      <c r="Z94">
        <v>8</v>
      </c>
      <c r="AB94">
        <v>0</v>
      </c>
      <c r="AC94">
        <v>0</v>
      </c>
      <c r="AD94" t="s">
        <v>63</v>
      </c>
      <c r="AF94" t="s">
        <v>14</v>
      </c>
      <c r="AG94">
        <v>0</v>
      </c>
      <c r="AH94">
        <v>0</v>
      </c>
      <c r="AI94" t="s">
        <v>52</v>
      </c>
      <c r="AJ94">
        <v>32365</v>
      </c>
      <c r="AK94" s="17">
        <v>45461</v>
      </c>
      <c r="AL94" t="s">
        <v>59</v>
      </c>
      <c r="AM94" s="17">
        <v>45462</v>
      </c>
      <c r="AN94">
        <v>105667</v>
      </c>
    </row>
    <row r="95" spans="1:40" x14ac:dyDescent="0.2">
      <c r="A95" t="s">
        <v>60</v>
      </c>
      <c r="B95" t="s">
        <v>52</v>
      </c>
      <c r="C95" t="s">
        <v>12</v>
      </c>
      <c r="E95" t="s">
        <v>53</v>
      </c>
      <c r="G95">
        <v>1898</v>
      </c>
      <c r="H95">
        <v>100651</v>
      </c>
      <c r="I95" t="s">
        <v>54</v>
      </c>
      <c r="J95">
        <v>202405</v>
      </c>
      <c r="K95" t="s">
        <v>55</v>
      </c>
      <c r="L95" t="s">
        <v>55</v>
      </c>
      <c r="N95" t="s">
        <v>56</v>
      </c>
      <c r="O95" t="s">
        <v>57</v>
      </c>
      <c r="P95">
        <v>0</v>
      </c>
      <c r="R95">
        <v>2030</v>
      </c>
      <c r="S95">
        <v>0</v>
      </c>
      <c r="T95" t="s">
        <v>13</v>
      </c>
      <c r="U95" s="17">
        <v>45432</v>
      </c>
      <c r="V95" s="18">
        <v>0</v>
      </c>
      <c r="W95" s="18">
        <v>0</v>
      </c>
      <c r="X95" t="s">
        <v>58</v>
      </c>
      <c r="Y95">
        <v>8</v>
      </c>
      <c r="Z95">
        <v>8</v>
      </c>
      <c r="AB95">
        <v>0</v>
      </c>
      <c r="AC95">
        <v>0</v>
      </c>
      <c r="AD95" t="s">
        <v>63</v>
      </c>
      <c r="AF95" t="s">
        <v>14</v>
      </c>
      <c r="AG95">
        <v>0</v>
      </c>
      <c r="AH95">
        <v>0</v>
      </c>
      <c r="AI95" t="s">
        <v>52</v>
      </c>
      <c r="AJ95">
        <v>32365</v>
      </c>
      <c r="AK95" s="17">
        <v>45461</v>
      </c>
      <c r="AL95" t="s">
        <v>59</v>
      </c>
      <c r="AM95" s="17">
        <v>45462</v>
      </c>
      <c r="AN95">
        <v>105668</v>
      </c>
    </row>
    <row r="96" spans="1:40" x14ac:dyDescent="0.2">
      <c r="A96" t="s">
        <v>60</v>
      </c>
      <c r="B96" t="s">
        <v>52</v>
      </c>
      <c r="C96" t="s">
        <v>12</v>
      </c>
      <c r="E96" t="s">
        <v>53</v>
      </c>
      <c r="G96">
        <v>1898</v>
      </c>
      <c r="H96">
        <v>100651</v>
      </c>
      <c r="I96" t="s">
        <v>54</v>
      </c>
      <c r="J96">
        <v>202405</v>
      </c>
      <c r="K96" t="s">
        <v>55</v>
      </c>
      <c r="L96" t="s">
        <v>55</v>
      </c>
      <c r="N96" t="s">
        <v>56</v>
      </c>
      <c r="O96" t="s">
        <v>57</v>
      </c>
      <c r="P96">
        <v>0</v>
      </c>
      <c r="R96">
        <v>2030</v>
      </c>
      <c r="S96">
        <v>0</v>
      </c>
      <c r="T96" t="s">
        <v>13</v>
      </c>
      <c r="U96" s="17">
        <v>45433</v>
      </c>
      <c r="V96" s="18">
        <v>0</v>
      </c>
      <c r="W96" s="18">
        <v>0</v>
      </c>
      <c r="X96" t="s">
        <v>58</v>
      </c>
      <c r="Y96">
        <v>8</v>
      </c>
      <c r="Z96">
        <v>8</v>
      </c>
      <c r="AB96">
        <v>0</v>
      </c>
      <c r="AC96">
        <v>0</v>
      </c>
      <c r="AD96" t="s">
        <v>63</v>
      </c>
      <c r="AF96" t="s">
        <v>14</v>
      </c>
      <c r="AG96">
        <v>0</v>
      </c>
      <c r="AH96">
        <v>0</v>
      </c>
      <c r="AI96" t="s">
        <v>52</v>
      </c>
      <c r="AJ96">
        <v>32365</v>
      </c>
      <c r="AK96" s="17">
        <v>45461</v>
      </c>
      <c r="AL96" t="s">
        <v>59</v>
      </c>
      <c r="AM96" s="17">
        <v>45462</v>
      </c>
      <c r="AN96">
        <v>105669</v>
      </c>
    </row>
    <row r="97" spans="1:40" x14ac:dyDescent="0.2">
      <c r="A97" t="s">
        <v>60</v>
      </c>
      <c r="B97" t="s">
        <v>52</v>
      </c>
      <c r="C97" t="s">
        <v>12</v>
      </c>
      <c r="E97" t="s">
        <v>53</v>
      </c>
      <c r="G97">
        <v>1898</v>
      </c>
      <c r="H97">
        <v>100651</v>
      </c>
      <c r="I97" t="s">
        <v>54</v>
      </c>
      <c r="J97">
        <v>202405</v>
      </c>
      <c r="K97" t="s">
        <v>55</v>
      </c>
      <c r="L97" t="s">
        <v>55</v>
      </c>
      <c r="N97" t="s">
        <v>56</v>
      </c>
      <c r="O97" t="s">
        <v>57</v>
      </c>
      <c r="P97">
        <v>0</v>
      </c>
      <c r="R97">
        <v>2030</v>
      </c>
      <c r="S97">
        <v>0</v>
      </c>
      <c r="T97" t="s">
        <v>13</v>
      </c>
      <c r="U97" s="17">
        <v>45434</v>
      </c>
      <c r="V97" s="18">
        <v>0.375</v>
      </c>
      <c r="W97" s="18">
        <v>0.70833333333333337</v>
      </c>
      <c r="X97" t="s">
        <v>58</v>
      </c>
      <c r="Y97">
        <v>8</v>
      </c>
      <c r="Z97">
        <v>8</v>
      </c>
      <c r="AB97">
        <v>0</v>
      </c>
      <c r="AC97">
        <v>0</v>
      </c>
      <c r="AD97" t="s">
        <v>63</v>
      </c>
      <c r="AF97" t="s">
        <v>14</v>
      </c>
      <c r="AG97">
        <v>0</v>
      </c>
      <c r="AH97">
        <v>0</v>
      </c>
      <c r="AI97" t="s">
        <v>52</v>
      </c>
      <c r="AJ97">
        <v>32365</v>
      </c>
      <c r="AK97" s="17">
        <v>45461</v>
      </c>
      <c r="AL97" t="s">
        <v>59</v>
      </c>
      <c r="AM97" s="17">
        <v>45462</v>
      </c>
      <c r="AN97">
        <v>105670</v>
      </c>
    </row>
    <row r="98" spans="1:40" x14ac:dyDescent="0.2">
      <c r="A98" t="s">
        <v>60</v>
      </c>
      <c r="B98" t="s">
        <v>52</v>
      </c>
      <c r="C98" t="s">
        <v>12</v>
      </c>
      <c r="E98" t="s">
        <v>53</v>
      </c>
      <c r="G98">
        <v>1898</v>
      </c>
      <c r="H98">
        <v>100651</v>
      </c>
      <c r="I98" t="s">
        <v>54</v>
      </c>
      <c r="J98">
        <v>202405</v>
      </c>
      <c r="K98" t="s">
        <v>55</v>
      </c>
      <c r="L98" t="s">
        <v>55</v>
      </c>
      <c r="N98" t="s">
        <v>56</v>
      </c>
      <c r="O98" t="s">
        <v>57</v>
      </c>
      <c r="P98">
        <v>0</v>
      </c>
      <c r="R98">
        <v>2030</v>
      </c>
      <c r="S98">
        <v>0</v>
      </c>
      <c r="T98" t="s">
        <v>13</v>
      </c>
      <c r="U98" s="17">
        <v>45435</v>
      </c>
      <c r="V98" s="18">
        <v>0</v>
      </c>
      <c r="W98" s="18">
        <v>0</v>
      </c>
      <c r="X98" t="s">
        <v>58</v>
      </c>
      <c r="Y98">
        <v>8</v>
      </c>
      <c r="Z98">
        <v>8</v>
      </c>
      <c r="AB98">
        <v>0</v>
      </c>
      <c r="AC98">
        <v>0</v>
      </c>
      <c r="AD98" t="s">
        <v>63</v>
      </c>
      <c r="AF98" t="s">
        <v>14</v>
      </c>
      <c r="AG98">
        <v>0</v>
      </c>
      <c r="AH98">
        <v>0</v>
      </c>
      <c r="AI98" t="s">
        <v>52</v>
      </c>
      <c r="AJ98">
        <v>32365</v>
      </c>
      <c r="AK98" s="17">
        <v>45461</v>
      </c>
      <c r="AL98" t="s">
        <v>59</v>
      </c>
      <c r="AM98" s="17">
        <v>45462</v>
      </c>
      <c r="AN98">
        <v>105671</v>
      </c>
    </row>
    <row r="99" spans="1:40" x14ac:dyDescent="0.2">
      <c r="A99" t="s">
        <v>60</v>
      </c>
      <c r="B99" t="s">
        <v>52</v>
      </c>
      <c r="C99" t="s">
        <v>12</v>
      </c>
      <c r="E99" t="s">
        <v>53</v>
      </c>
      <c r="G99">
        <v>1898</v>
      </c>
      <c r="H99">
        <v>100651</v>
      </c>
      <c r="I99" t="s">
        <v>54</v>
      </c>
      <c r="J99">
        <v>202406</v>
      </c>
      <c r="K99" t="s">
        <v>55</v>
      </c>
      <c r="L99" t="s">
        <v>55</v>
      </c>
      <c r="N99" t="s">
        <v>56</v>
      </c>
      <c r="O99" t="s">
        <v>57</v>
      </c>
      <c r="P99">
        <v>0</v>
      </c>
      <c r="R99">
        <v>2030</v>
      </c>
      <c r="S99">
        <v>0</v>
      </c>
      <c r="T99" t="s">
        <v>13</v>
      </c>
      <c r="U99" s="17">
        <v>45460</v>
      </c>
      <c r="V99" s="18">
        <v>0</v>
      </c>
      <c r="W99" s="18">
        <v>0</v>
      </c>
      <c r="X99" t="s">
        <v>58</v>
      </c>
      <c r="Y99">
        <v>8</v>
      </c>
      <c r="Z99">
        <v>8</v>
      </c>
      <c r="AB99">
        <v>0</v>
      </c>
      <c r="AC99">
        <v>0</v>
      </c>
      <c r="AD99" t="s">
        <v>63</v>
      </c>
      <c r="AF99" t="s">
        <v>14</v>
      </c>
      <c r="AG99">
        <v>0</v>
      </c>
      <c r="AH99">
        <v>0</v>
      </c>
      <c r="AI99" t="s">
        <v>52</v>
      </c>
      <c r="AJ99">
        <v>32418</v>
      </c>
      <c r="AK99" s="17">
        <v>45474</v>
      </c>
      <c r="AL99" t="s">
        <v>59</v>
      </c>
      <c r="AM99" s="17">
        <v>45482</v>
      </c>
      <c r="AN99">
        <v>107138</v>
      </c>
    </row>
    <row r="100" spans="1:40" x14ac:dyDescent="0.2">
      <c r="A100" t="s">
        <v>60</v>
      </c>
      <c r="B100" t="s">
        <v>52</v>
      </c>
      <c r="C100" t="s">
        <v>12</v>
      </c>
      <c r="E100" t="s">
        <v>53</v>
      </c>
      <c r="G100">
        <v>1898</v>
      </c>
      <c r="H100">
        <v>100651</v>
      </c>
      <c r="I100" t="s">
        <v>54</v>
      </c>
      <c r="J100">
        <v>202406</v>
      </c>
      <c r="K100" t="s">
        <v>55</v>
      </c>
      <c r="L100" t="s">
        <v>55</v>
      </c>
      <c r="N100" t="s">
        <v>56</v>
      </c>
      <c r="O100" t="s">
        <v>57</v>
      </c>
      <c r="P100">
        <v>0</v>
      </c>
      <c r="R100">
        <v>2030</v>
      </c>
      <c r="S100">
        <v>0</v>
      </c>
      <c r="T100" t="s">
        <v>13</v>
      </c>
      <c r="U100" s="17">
        <v>45461</v>
      </c>
      <c r="V100" s="18">
        <v>0</v>
      </c>
      <c r="W100" s="18">
        <v>0</v>
      </c>
      <c r="X100" t="s">
        <v>58</v>
      </c>
      <c r="Y100">
        <v>8</v>
      </c>
      <c r="Z100">
        <v>8</v>
      </c>
      <c r="AB100">
        <v>0</v>
      </c>
      <c r="AC100">
        <v>0</v>
      </c>
      <c r="AD100" t="s">
        <v>63</v>
      </c>
      <c r="AF100" t="s">
        <v>14</v>
      </c>
      <c r="AG100">
        <v>0</v>
      </c>
      <c r="AH100">
        <v>0</v>
      </c>
      <c r="AI100" t="s">
        <v>52</v>
      </c>
      <c r="AJ100">
        <v>32418</v>
      </c>
      <c r="AK100" s="17">
        <v>45474</v>
      </c>
      <c r="AL100" t="s">
        <v>59</v>
      </c>
      <c r="AM100" s="17">
        <v>45482</v>
      </c>
      <c r="AN100">
        <v>107139</v>
      </c>
    </row>
    <row r="101" spans="1:40" x14ac:dyDescent="0.2">
      <c r="A101" t="s">
        <v>60</v>
      </c>
      <c r="B101" t="s">
        <v>52</v>
      </c>
      <c r="C101" t="s">
        <v>12</v>
      </c>
      <c r="E101" t="s">
        <v>53</v>
      </c>
      <c r="G101">
        <v>1898</v>
      </c>
      <c r="H101">
        <v>100651</v>
      </c>
      <c r="I101" t="s">
        <v>54</v>
      </c>
      <c r="J101">
        <v>202406</v>
      </c>
      <c r="K101" t="s">
        <v>55</v>
      </c>
      <c r="L101" t="s">
        <v>55</v>
      </c>
      <c r="N101" t="s">
        <v>56</v>
      </c>
      <c r="O101" t="s">
        <v>57</v>
      </c>
      <c r="P101">
        <v>0</v>
      </c>
      <c r="R101">
        <v>2030</v>
      </c>
      <c r="S101">
        <v>0</v>
      </c>
      <c r="T101" t="s">
        <v>13</v>
      </c>
      <c r="U101" s="17">
        <v>45462</v>
      </c>
      <c r="V101" s="18">
        <v>0</v>
      </c>
      <c r="W101" s="18">
        <v>0</v>
      </c>
      <c r="X101" t="s">
        <v>58</v>
      </c>
      <c r="Y101">
        <v>8</v>
      </c>
      <c r="Z101">
        <v>8</v>
      </c>
      <c r="AB101">
        <v>0</v>
      </c>
      <c r="AC101">
        <v>0</v>
      </c>
      <c r="AD101" t="s">
        <v>63</v>
      </c>
      <c r="AF101" t="s">
        <v>14</v>
      </c>
      <c r="AG101">
        <v>0</v>
      </c>
      <c r="AH101">
        <v>0</v>
      </c>
      <c r="AI101" t="s">
        <v>52</v>
      </c>
      <c r="AJ101">
        <v>32418</v>
      </c>
      <c r="AK101" s="17">
        <v>45474</v>
      </c>
      <c r="AL101" t="s">
        <v>59</v>
      </c>
      <c r="AM101" s="17">
        <v>45482</v>
      </c>
      <c r="AN101">
        <v>107140</v>
      </c>
    </row>
    <row r="102" spans="1:40" x14ac:dyDescent="0.2">
      <c r="A102" t="s">
        <v>60</v>
      </c>
      <c r="B102" t="s">
        <v>52</v>
      </c>
      <c r="C102" t="s">
        <v>12</v>
      </c>
      <c r="E102" t="s">
        <v>53</v>
      </c>
      <c r="G102">
        <v>1898</v>
      </c>
      <c r="H102">
        <v>100651</v>
      </c>
      <c r="I102" t="s">
        <v>54</v>
      </c>
      <c r="J102">
        <v>202406</v>
      </c>
      <c r="K102" t="s">
        <v>55</v>
      </c>
      <c r="L102" t="s">
        <v>55</v>
      </c>
      <c r="N102" t="s">
        <v>56</v>
      </c>
      <c r="O102" t="s">
        <v>57</v>
      </c>
      <c r="P102">
        <v>0</v>
      </c>
      <c r="R102">
        <v>2030</v>
      </c>
      <c r="S102">
        <v>0</v>
      </c>
      <c r="T102" t="s">
        <v>13</v>
      </c>
      <c r="U102" s="17">
        <v>45463</v>
      </c>
      <c r="V102" s="18">
        <v>0</v>
      </c>
      <c r="W102" s="18">
        <v>0</v>
      </c>
      <c r="X102" t="s">
        <v>58</v>
      </c>
      <c r="Y102">
        <v>8</v>
      </c>
      <c r="Z102">
        <v>8</v>
      </c>
      <c r="AB102">
        <v>0</v>
      </c>
      <c r="AC102">
        <v>0</v>
      </c>
      <c r="AD102" t="s">
        <v>63</v>
      </c>
      <c r="AF102" t="s">
        <v>14</v>
      </c>
      <c r="AG102">
        <v>0</v>
      </c>
      <c r="AH102">
        <v>0</v>
      </c>
      <c r="AI102" t="s">
        <v>52</v>
      </c>
      <c r="AJ102">
        <v>32418</v>
      </c>
      <c r="AK102" s="17">
        <v>45474</v>
      </c>
      <c r="AL102" t="s">
        <v>59</v>
      </c>
      <c r="AM102" s="17">
        <v>45482</v>
      </c>
      <c r="AN102">
        <v>107141</v>
      </c>
    </row>
    <row r="103" spans="1:40" x14ac:dyDescent="0.2">
      <c r="A103" t="s">
        <v>60</v>
      </c>
      <c r="B103" t="s">
        <v>52</v>
      </c>
      <c r="C103" t="s">
        <v>12</v>
      </c>
      <c r="E103" t="s">
        <v>53</v>
      </c>
      <c r="G103">
        <v>1898</v>
      </c>
      <c r="H103">
        <v>100651</v>
      </c>
      <c r="I103" t="s">
        <v>54</v>
      </c>
      <c r="J103">
        <v>202406</v>
      </c>
      <c r="K103" t="s">
        <v>55</v>
      </c>
      <c r="L103" t="s">
        <v>55</v>
      </c>
      <c r="N103" t="s">
        <v>56</v>
      </c>
      <c r="O103" t="s">
        <v>57</v>
      </c>
      <c r="P103">
        <v>0</v>
      </c>
      <c r="R103">
        <v>2030</v>
      </c>
      <c r="S103">
        <v>0</v>
      </c>
      <c r="T103" t="s">
        <v>13</v>
      </c>
      <c r="U103" s="17">
        <v>45464</v>
      </c>
      <c r="V103" s="18">
        <v>0</v>
      </c>
      <c r="W103" s="18">
        <v>0</v>
      </c>
      <c r="X103" t="s">
        <v>58</v>
      </c>
      <c r="Y103">
        <v>8</v>
      </c>
      <c r="Z103">
        <v>8</v>
      </c>
      <c r="AB103">
        <v>0</v>
      </c>
      <c r="AC103">
        <v>0</v>
      </c>
      <c r="AD103" t="s">
        <v>63</v>
      </c>
      <c r="AF103" t="s">
        <v>14</v>
      </c>
      <c r="AG103">
        <v>0</v>
      </c>
      <c r="AH103">
        <v>0</v>
      </c>
      <c r="AI103" t="s">
        <v>52</v>
      </c>
      <c r="AJ103">
        <v>32418</v>
      </c>
      <c r="AK103" s="17">
        <v>45474</v>
      </c>
      <c r="AL103" t="s">
        <v>59</v>
      </c>
      <c r="AM103" s="17">
        <v>45482</v>
      </c>
      <c r="AN103">
        <v>107142</v>
      </c>
    </row>
    <row r="104" spans="1:40" x14ac:dyDescent="0.2">
      <c r="A104" t="s">
        <v>60</v>
      </c>
      <c r="B104" t="s">
        <v>52</v>
      </c>
      <c r="C104" t="s">
        <v>12</v>
      </c>
      <c r="E104" t="s">
        <v>53</v>
      </c>
      <c r="G104">
        <v>1898</v>
      </c>
      <c r="H104">
        <v>100651</v>
      </c>
      <c r="I104" t="s">
        <v>54</v>
      </c>
      <c r="J104">
        <v>202406</v>
      </c>
      <c r="K104" t="s">
        <v>55</v>
      </c>
      <c r="L104" t="s">
        <v>55</v>
      </c>
      <c r="N104" t="s">
        <v>56</v>
      </c>
      <c r="O104" t="s">
        <v>57</v>
      </c>
      <c r="P104">
        <v>0</v>
      </c>
      <c r="R104">
        <v>2030</v>
      </c>
      <c r="S104">
        <v>0</v>
      </c>
      <c r="T104" t="s">
        <v>13</v>
      </c>
      <c r="U104" s="17">
        <v>45467</v>
      </c>
      <c r="V104" s="18">
        <v>0</v>
      </c>
      <c r="W104" s="18">
        <v>0</v>
      </c>
      <c r="X104" t="s">
        <v>58</v>
      </c>
      <c r="Y104">
        <v>8</v>
      </c>
      <c r="Z104">
        <v>8</v>
      </c>
      <c r="AB104">
        <v>0</v>
      </c>
      <c r="AC104">
        <v>0</v>
      </c>
      <c r="AD104" t="s">
        <v>63</v>
      </c>
      <c r="AF104" t="s">
        <v>14</v>
      </c>
      <c r="AG104">
        <v>0</v>
      </c>
      <c r="AH104">
        <v>0</v>
      </c>
      <c r="AI104" t="s">
        <v>52</v>
      </c>
      <c r="AJ104">
        <v>32418</v>
      </c>
      <c r="AK104" s="17">
        <v>45474</v>
      </c>
      <c r="AL104" t="s">
        <v>59</v>
      </c>
      <c r="AM104" s="17">
        <v>45482</v>
      </c>
      <c r="AN104">
        <v>107143</v>
      </c>
    </row>
    <row r="105" spans="1:40" x14ac:dyDescent="0.2">
      <c r="A105" t="s">
        <v>60</v>
      </c>
      <c r="B105" t="s">
        <v>52</v>
      </c>
      <c r="C105" t="s">
        <v>12</v>
      </c>
      <c r="E105" t="s">
        <v>53</v>
      </c>
      <c r="G105">
        <v>1898</v>
      </c>
      <c r="H105">
        <v>100651</v>
      </c>
      <c r="I105" t="s">
        <v>54</v>
      </c>
      <c r="J105">
        <v>202406</v>
      </c>
      <c r="K105" t="s">
        <v>55</v>
      </c>
      <c r="L105" t="s">
        <v>55</v>
      </c>
      <c r="N105" t="s">
        <v>56</v>
      </c>
      <c r="O105" t="s">
        <v>57</v>
      </c>
      <c r="P105">
        <v>0</v>
      </c>
      <c r="R105">
        <v>2030</v>
      </c>
      <c r="S105">
        <v>0</v>
      </c>
      <c r="T105" t="s">
        <v>13</v>
      </c>
      <c r="U105" s="17">
        <v>45468</v>
      </c>
      <c r="V105" s="18">
        <v>0</v>
      </c>
      <c r="W105" s="18">
        <v>0</v>
      </c>
      <c r="X105" t="s">
        <v>58</v>
      </c>
      <c r="Y105">
        <v>8</v>
      </c>
      <c r="Z105">
        <v>8</v>
      </c>
      <c r="AB105">
        <v>0</v>
      </c>
      <c r="AC105">
        <v>0</v>
      </c>
      <c r="AD105" t="s">
        <v>63</v>
      </c>
      <c r="AF105" t="s">
        <v>14</v>
      </c>
      <c r="AG105">
        <v>0</v>
      </c>
      <c r="AH105">
        <v>0</v>
      </c>
      <c r="AI105" t="s">
        <v>52</v>
      </c>
      <c r="AJ105">
        <v>32418</v>
      </c>
      <c r="AK105" s="17">
        <v>45474</v>
      </c>
      <c r="AL105" t="s">
        <v>59</v>
      </c>
      <c r="AM105" s="17">
        <v>45482</v>
      </c>
      <c r="AN105">
        <v>107144</v>
      </c>
    </row>
    <row r="106" spans="1:40" x14ac:dyDescent="0.2">
      <c r="A106" t="s">
        <v>60</v>
      </c>
      <c r="B106" t="s">
        <v>52</v>
      </c>
      <c r="C106" t="s">
        <v>12</v>
      </c>
      <c r="E106" t="s">
        <v>53</v>
      </c>
      <c r="G106">
        <v>1898</v>
      </c>
      <c r="H106">
        <v>100651</v>
      </c>
      <c r="I106" t="s">
        <v>54</v>
      </c>
      <c r="J106">
        <v>202406</v>
      </c>
      <c r="K106" t="s">
        <v>55</v>
      </c>
      <c r="L106" t="s">
        <v>55</v>
      </c>
      <c r="N106" t="s">
        <v>56</v>
      </c>
      <c r="O106" t="s">
        <v>57</v>
      </c>
      <c r="P106">
        <v>0</v>
      </c>
      <c r="R106">
        <v>2030</v>
      </c>
      <c r="S106">
        <v>0</v>
      </c>
      <c r="T106" t="s">
        <v>13</v>
      </c>
      <c r="U106" s="17">
        <v>45469</v>
      </c>
      <c r="V106" s="18">
        <v>0</v>
      </c>
      <c r="W106" s="18">
        <v>0</v>
      </c>
      <c r="X106" t="s">
        <v>58</v>
      </c>
      <c r="Y106">
        <v>8</v>
      </c>
      <c r="Z106">
        <v>8</v>
      </c>
      <c r="AB106">
        <v>0</v>
      </c>
      <c r="AC106">
        <v>0</v>
      </c>
      <c r="AD106" t="s">
        <v>63</v>
      </c>
      <c r="AF106" t="s">
        <v>14</v>
      </c>
      <c r="AG106">
        <v>0</v>
      </c>
      <c r="AH106">
        <v>0</v>
      </c>
      <c r="AI106" t="s">
        <v>52</v>
      </c>
      <c r="AJ106">
        <v>32418</v>
      </c>
      <c r="AK106" s="17">
        <v>45474</v>
      </c>
      <c r="AL106" t="s">
        <v>59</v>
      </c>
      <c r="AM106" s="17">
        <v>45482</v>
      </c>
      <c r="AN106">
        <v>107145</v>
      </c>
    </row>
    <row r="107" spans="1:40" x14ac:dyDescent="0.2">
      <c r="A107" t="s">
        <v>60</v>
      </c>
      <c r="B107" t="s">
        <v>52</v>
      </c>
      <c r="C107" t="s">
        <v>12</v>
      </c>
      <c r="E107" t="s">
        <v>53</v>
      </c>
      <c r="G107">
        <v>1898</v>
      </c>
      <c r="H107">
        <v>100651</v>
      </c>
      <c r="I107" t="s">
        <v>54</v>
      </c>
      <c r="J107">
        <v>202406</v>
      </c>
      <c r="K107" t="s">
        <v>55</v>
      </c>
      <c r="L107" t="s">
        <v>55</v>
      </c>
      <c r="N107" t="s">
        <v>56</v>
      </c>
      <c r="O107" t="s">
        <v>57</v>
      </c>
      <c r="P107">
        <v>0</v>
      </c>
      <c r="R107">
        <v>2030</v>
      </c>
      <c r="S107">
        <v>0</v>
      </c>
      <c r="T107" t="s">
        <v>13</v>
      </c>
      <c r="U107" s="17">
        <v>45470</v>
      </c>
      <c r="V107" s="18">
        <v>0</v>
      </c>
      <c r="W107" s="18">
        <v>0</v>
      </c>
      <c r="X107" t="s">
        <v>58</v>
      </c>
      <c r="Y107">
        <v>8</v>
      </c>
      <c r="Z107">
        <v>8</v>
      </c>
      <c r="AB107">
        <v>0</v>
      </c>
      <c r="AC107">
        <v>0</v>
      </c>
      <c r="AD107" t="s">
        <v>63</v>
      </c>
      <c r="AF107" t="s">
        <v>14</v>
      </c>
      <c r="AG107">
        <v>0</v>
      </c>
      <c r="AH107">
        <v>0</v>
      </c>
      <c r="AI107" t="s">
        <v>52</v>
      </c>
      <c r="AJ107">
        <v>32418</v>
      </c>
      <c r="AK107" s="17">
        <v>45474</v>
      </c>
      <c r="AL107" t="s">
        <v>59</v>
      </c>
      <c r="AM107" s="17">
        <v>45482</v>
      </c>
      <c r="AN107">
        <v>107146</v>
      </c>
    </row>
    <row r="108" spans="1:40" x14ac:dyDescent="0.2">
      <c r="A108" t="s">
        <v>60</v>
      </c>
      <c r="B108" t="s">
        <v>52</v>
      </c>
      <c r="C108" t="s">
        <v>12</v>
      </c>
      <c r="E108" t="s">
        <v>53</v>
      </c>
      <c r="G108">
        <v>1898</v>
      </c>
      <c r="H108">
        <v>100651</v>
      </c>
      <c r="I108" t="s">
        <v>54</v>
      </c>
      <c r="J108">
        <v>202406</v>
      </c>
      <c r="K108" t="s">
        <v>55</v>
      </c>
      <c r="L108" t="s">
        <v>55</v>
      </c>
      <c r="N108" t="s">
        <v>56</v>
      </c>
      <c r="O108" t="s">
        <v>57</v>
      </c>
      <c r="P108">
        <v>0</v>
      </c>
      <c r="R108">
        <v>2030</v>
      </c>
      <c r="S108">
        <v>0</v>
      </c>
      <c r="T108" t="s">
        <v>13</v>
      </c>
      <c r="U108" s="17">
        <v>45471</v>
      </c>
      <c r="V108" s="18">
        <v>0</v>
      </c>
      <c r="W108" s="18">
        <v>0</v>
      </c>
      <c r="X108" t="s">
        <v>58</v>
      </c>
      <c r="Y108">
        <v>8</v>
      </c>
      <c r="Z108">
        <v>8</v>
      </c>
      <c r="AB108">
        <v>0</v>
      </c>
      <c r="AC108">
        <v>0</v>
      </c>
      <c r="AD108" t="s">
        <v>63</v>
      </c>
      <c r="AF108" t="s">
        <v>14</v>
      </c>
      <c r="AG108">
        <v>0</v>
      </c>
      <c r="AH108">
        <v>0</v>
      </c>
      <c r="AI108" t="s">
        <v>52</v>
      </c>
      <c r="AJ108">
        <v>32418</v>
      </c>
      <c r="AK108" s="17">
        <v>45474</v>
      </c>
      <c r="AL108" t="s">
        <v>59</v>
      </c>
      <c r="AM108" s="17">
        <v>45482</v>
      </c>
      <c r="AN108">
        <v>107147</v>
      </c>
    </row>
    <row r="109" spans="1:40" x14ac:dyDescent="0.2">
      <c r="A109" t="s">
        <v>60</v>
      </c>
      <c r="B109" t="s">
        <v>52</v>
      </c>
      <c r="C109" t="s">
        <v>12</v>
      </c>
      <c r="E109" t="s">
        <v>53</v>
      </c>
      <c r="G109">
        <v>1898</v>
      </c>
      <c r="H109">
        <v>100651</v>
      </c>
      <c r="I109" t="s">
        <v>54</v>
      </c>
      <c r="J109">
        <v>202407</v>
      </c>
      <c r="K109" t="s">
        <v>55</v>
      </c>
      <c r="L109" t="s">
        <v>55</v>
      </c>
      <c r="N109" t="s">
        <v>56</v>
      </c>
      <c r="O109" t="s">
        <v>57</v>
      </c>
      <c r="P109">
        <v>0</v>
      </c>
      <c r="R109">
        <v>2030</v>
      </c>
      <c r="S109">
        <v>0</v>
      </c>
      <c r="T109" t="s">
        <v>13</v>
      </c>
      <c r="U109" s="17">
        <v>45474</v>
      </c>
      <c r="V109" s="18">
        <v>0</v>
      </c>
      <c r="W109" s="18">
        <v>0</v>
      </c>
      <c r="X109" t="s">
        <v>58</v>
      </c>
      <c r="Y109">
        <v>8</v>
      </c>
      <c r="Z109">
        <v>8</v>
      </c>
      <c r="AB109">
        <v>0</v>
      </c>
      <c r="AC109">
        <v>0</v>
      </c>
      <c r="AD109" t="s">
        <v>63</v>
      </c>
      <c r="AF109" t="s">
        <v>14</v>
      </c>
      <c r="AG109">
        <v>0</v>
      </c>
      <c r="AH109">
        <v>0</v>
      </c>
      <c r="AI109" t="s">
        <v>52</v>
      </c>
      <c r="AJ109">
        <v>32506</v>
      </c>
      <c r="AK109" s="17">
        <v>45526</v>
      </c>
      <c r="AL109" t="s">
        <v>59</v>
      </c>
      <c r="AM109" s="17">
        <v>45530</v>
      </c>
      <c r="AN109">
        <v>109530</v>
      </c>
    </row>
    <row r="110" spans="1:40" x14ac:dyDescent="0.2">
      <c r="A110" t="s">
        <v>60</v>
      </c>
      <c r="B110" t="s">
        <v>52</v>
      </c>
      <c r="C110" t="s">
        <v>12</v>
      </c>
      <c r="E110" t="s">
        <v>53</v>
      </c>
      <c r="G110">
        <v>1898</v>
      </c>
      <c r="H110">
        <v>100651</v>
      </c>
      <c r="I110" t="s">
        <v>54</v>
      </c>
      <c r="J110">
        <v>202407</v>
      </c>
      <c r="K110" t="s">
        <v>55</v>
      </c>
      <c r="L110" t="s">
        <v>55</v>
      </c>
      <c r="N110" t="s">
        <v>56</v>
      </c>
      <c r="O110" t="s">
        <v>57</v>
      </c>
      <c r="P110">
        <v>0</v>
      </c>
      <c r="R110">
        <v>2030</v>
      </c>
      <c r="S110">
        <v>0</v>
      </c>
      <c r="T110" t="s">
        <v>13</v>
      </c>
      <c r="U110" s="17">
        <v>45475</v>
      </c>
      <c r="V110" s="18">
        <v>0</v>
      </c>
      <c r="W110" s="18">
        <v>0</v>
      </c>
      <c r="X110" t="s">
        <v>58</v>
      </c>
      <c r="Y110">
        <v>8</v>
      </c>
      <c r="Z110">
        <v>8</v>
      </c>
      <c r="AB110">
        <v>0</v>
      </c>
      <c r="AC110">
        <v>0</v>
      </c>
      <c r="AD110" t="s">
        <v>63</v>
      </c>
      <c r="AF110" t="s">
        <v>14</v>
      </c>
      <c r="AG110">
        <v>0</v>
      </c>
      <c r="AH110">
        <v>0</v>
      </c>
      <c r="AI110" t="s">
        <v>52</v>
      </c>
      <c r="AJ110">
        <v>32506</v>
      </c>
      <c r="AK110" s="17">
        <v>45526</v>
      </c>
      <c r="AL110" t="s">
        <v>59</v>
      </c>
      <c r="AM110" s="17">
        <v>45530</v>
      </c>
      <c r="AN110">
        <v>109531</v>
      </c>
    </row>
    <row r="111" spans="1:40" x14ac:dyDescent="0.2">
      <c r="A111" t="s">
        <v>60</v>
      </c>
      <c r="B111" t="s">
        <v>52</v>
      </c>
      <c r="C111" t="s">
        <v>12</v>
      </c>
      <c r="E111" t="s">
        <v>53</v>
      </c>
      <c r="G111">
        <v>1898</v>
      </c>
      <c r="H111">
        <v>100651</v>
      </c>
      <c r="I111" t="s">
        <v>54</v>
      </c>
      <c r="J111">
        <v>202407</v>
      </c>
      <c r="K111" t="s">
        <v>55</v>
      </c>
      <c r="L111" t="s">
        <v>55</v>
      </c>
      <c r="N111" t="s">
        <v>56</v>
      </c>
      <c r="O111" t="s">
        <v>57</v>
      </c>
      <c r="P111">
        <v>0</v>
      </c>
      <c r="R111">
        <v>2030</v>
      </c>
      <c r="S111">
        <v>0</v>
      </c>
      <c r="T111" t="s">
        <v>13</v>
      </c>
      <c r="U111" s="17">
        <v>45476</v>
      </c>
      <c r="V111" s="18">
        <v>0</v>
      </c>
      <c r="W111" s="18">
        <v>0</v>
      </c>
      <c r="X111" t="s">
        <v>58</v>
      </c>
      <c r="Y111">
        <v>8</v>
      </c>
      <c r="Z111">
        <v>8</v>
      </c>
      <c r="AB111">
        <v>0</v>
      </c>
      <c r="AC111">
        <v>0</v>
      </c>
      <c r="AD111" t="s">
        <v>63</v>
      </c>
      <c r="AF111" t="s">
        <v>14</v>
      </c>
      <c r="AG111">
        <v>0</v>
      </c>
      <c r="AH111">
        <v>0</v>
      </c>
      <c r="AI111" t="s">
        <v>52</v>
      </c>
      <c r="AJ111">
        <v>32506</v>
      </c>
      <c r="AK111" s="17">
        <v>45526</v>
      </c>
      <c r="AL111" t="s">
        <v>59</v>
      </c>
      <c r="AM111" s="17">
        <v>45530</v>
      </c>
      <c r="AN111">
        <v>109532</v>
      </c>
    </row>
    <row r="112" spans="1:40" x14ac:dyDescent="0.2">
      <c r="A112" t="s">
        <v>60</v>
      </c>
      <c r="B112" t="s">
        <v>52</v>
      </c>
      <c r="C112" t="s">
        <v>12</v>
      </c>
      <c r="E112" t="s">
        <v>53</v>
      </c>
      <c r="G112">
        <v>1898</v>
      </c>
      <c r="H112">
        <v>100651</v>
      </c>
      <c r="I112" t="s">
        <v>54</v>
      </c>
      <c r="J112">
        <v>202407</v>
      </c>
      <c r="K112" t="s">
        <v>55</v>
      </c>
      <c r="L112" t="s">
        <v>55</v>
      </c>
      <c r="N112" t="s">
        <v>56</v>
      </c>
      <c r="O112" t="s">
        <v>57</v>
      </c>
      <c r="P112">
        <v>0</v>
      </c>
      <c r="R112">
        <v>2030</v>
      </c>
      <c r="S112">
        <v>0</v>
      </c>
      <c r="T112" t="s">
        <v>13</v>
      </c>
      <c r="U112" s="17">
        <v>45481</v>
      </c>
      <c r="V112" s="18">
        <v>0</v>
      </c>
      <c r="W112" s="18">
        <v>0</v>
      </c>
      <c r="X112" t="s">
        <v>58</v>
      </c>
      <c r="Y112">
        <v>8</v>
      </c>
      <c r="Z112">
        <v>8</v>
      </c>
      <c r="AB112">
        <v>0</v>
      </c>
      <c r="AC112">
        <v>0</v>
      </c>
      <c r="AD112" t="s">
        <v>63</v>
      </c>
      <c r="AF112" t="s">
        <v>14</v>
      </c>
      <c r="AG112">
        <v>0</v>
      </c>
      <c r="AH112">
        <v>0</v>
      </c>
      <c r="AI112" t="s">
        <v>52</v>
      </c>
      <c r="AJ112">
        <v>32506</v>
      </c>
      <c r="AK112" s="17">
        <v>45526</v>
      </c>
      <c r="AL112" t="s">
        <v>59</v>
      </c>
      <c r="AM112" s="17">
        <v>45530</v>
      </c>
      <c r="AN112">
        <v>109533</v>
      </c>
    </row>
    <row r="113" spans="1:40" x14ac:dyDescent="0.2">
      <c r="A113" t="s">
        <v>60</v>
      </c>
      <c r="B113" t="s">
        <v>52</v>
      </c>
      <c r="C113" t="s">
        <v>12</v>
      </c>
      <c r="E113" t="s">
        <v>53</v>
      </c>
      <c r="G113">
        <v>1898</v>
      </c>
      <c r="H113">
        <v>100651</v>
      </c>
      <c r="I113" t="s">
        <v>54</v>
      </c>
      <c r="J113">
        <v>202407</v>
      </c>
      <c r="K113" t="s">
        <v>55</v>
      </c>
      <c r="L113" t="s">
        <v>55</v>
      </c>
      <c r="N113" t="s">
        <v>56</v>
      </c>
      <c r="O113" t="s">
        <v>57</v>
      </c>
      <c r="P113">
        <v>0</v>
      </c>
      <c r="R113">
        <v>2030</v>
      </c>
      <c r="S113">
        <v>0</v>
      </c>
      <c r="T113" t="s">
        <v>13</v>
      </c>
      <c r="U113" s="17">
        <v>45482</v>
      </c>
      <c r="V113" s="18">
        <v>0</v>
      </c>
      <c r="W113" s="18">
        <v>0</v>
      </c>
      <c r="X113" t="s">
        <v>58</v>
      </c>
      <c r="Y113">
        <v>8</v>
      </c>
      <c r="Z113">
        <v>8</v>
      </c>
      <c r="AB113">
        <v>0</v>
      </c>
      <c r="AC113">
        <v>0</v>
      </c>
      <c r="AD113" t="s">
        <v>63</v>
      </c>
      <c r="AF113" t="s">
        <v>14</v>
      </c>
      <c r="AG113">
        <v>0</v>
      </c>
      <c r="AH113">
        <v>0</v>
      </c>
      <c r="AI113" t="s">
        <v>52</v>
      </c>
      <c r="AJ113">
        <v>32506</v>
      </c>
      <c r="AK113" s="17">
        <v>45526</v>
      </c>
      <c r="AL113" t="s">
        <v>59</v>
      </c>
      <c r="AM113" s="17">
        <v>45530</v>
      </c>
      <c r="AN113">
        <v>109534</v>
      </c>
    </row>
    <row r="114" spans="1:40" x14ac:dyDescent="0.2">
      <c r="A114" t="s">
        <v>60</v>
      </c>
      <c r="B114" t="s">
        <v>52</v>
      </c>
      <c r="C114" t="s">
        <v>12</v>
      </c>
      <c r="E114" t="s">
        <v>53</v>
      </c>
      <c r="G114">
        <v>1898</v>
      </c>
      <c r="H114">
        <v>100651</v>
      </c>
      <c r="I114" t="s">
        <v>54</v>
      </c>
      <c r="J114">
        <v>202407</v>
      </c>
      <c r="K114" t="s">
        <v>55</v>
      </c>
      <c r="L114" t="s">
        <v>55</v>
      </c>
      <c r="N114" t="s">
        <v>56</v>
      </c>
      <c r="O114" t="s">
        <v>57</v>
      </c>
      <c r="P114">
        <v>0</v>
      </c>
      <c r="R114">
        <v>2030</v>
      </c>
      <c r="S114">
        <v>0</v>
      </c>
      <c r="T114" t="s">
        <v>13</v>
      </c>
      <c r="U114" s="17">
        <v>45483</v>
      </c>
      <c r="V114" s="18">
        <v>0</v>
      </c>
      <c r="W114" s="18">
        <v>0</v>
      </c>
      <c r="X114" t="s">
        <v>58</v>
      </c>
      <c r="Y114">
        <v>8</v>
      </c>
      <c r="Z114">
        <v>8</v>
      </c>
      <c r="AB114">
        <v>0</v>
      </c>
      <c r="AC114">
        <v>0</v>
      </c>
      <c r="AD114" t="s">
        <v>63</v>
      </c>
      <c r="AF114" t="s">
        <v>14</v>
      </c>
      <c r="AG114">
        <v>0</v>
      </c>
      <c r="AH114">
        <v>0</v>
      </c>
      <c r="AI114" t="s">
        <v>52</v>
      </c>
      <c r="AJ114">
        <v>32506</v>
      </c>
      <c r="AK114" s="17">
        <v>45526</v>
      </c>
      <c r="AL114" t="s">
        <v>59</v>
      </c>
      <c r="AM114" s="17">
        <v>45530</v>
      </c>
      <c r="AN114">
        <v>109535</v>
      </c>
    </row>
    <row r="115" spans="1:40" x14ac:dyDescent="0.2">
      <c r="A115" t="s">
        <v>60</v>
      </c>
      <c r="B115" t="s">
        <v>52</v>
      </c>
      <c r="C115" t="s">
        <v>12</v>
      </c>
      <c r="E115" t="s">
        <v>53</v>
      </c>
      <c r="G115">
        <v>1898</v>
      </c>
      <c r="H115">
        <v>100651</v>
      </c>
      <c r="I115" t="s">
        <v>54</v>
      </c>
      <c r="J115">
        <v>202407</v>
      </c>
      <c r="K115" t="s">
        <v>55</v>
      </c>
      <c r="L115" t="s">
        <v>55</v>
      </c>
      <c r="N115" t="s">
        <v>56</v>
      </c>
      <c r="O115" t="s">
        <v>57</v>
      </c>
      <c r="P115">
        <v>0</v>
      </c>
      <c r="R115">
        <v>2030</v>
      </c>
      <c r="S115">
        <v>0</v>
      </c>
      <c r="T115" t="s">
        <v>13</v>
      </c>
      <c r="U115" s="17">
        <v>45495</v>
      </c>
      <c r="V115" s="18">
        <v>0</v>
      </c>
      <c r="W115" s="18">
        <v>0</v>
      </c>
      <c r="X115" t="s">
        <v>58</v>
      </c>
      <c r="Y115">
        <v>4</v>
      </c>
      <c r="Z115">
        <v>4</v>
      </c>
      <c r="AB115">
        <v>0</v>
      </c>
      <c r="AC115">
        <v>0</v>
      </c>
      <c r="AD115" t="s">
        <v>63</v>
      </c>
      <c r="AF115" t="s">
        <v>14</v>
      </c>
      <c r="AG115">
        <v>0</v>
      </c>
      <c r="AH115">
        <v>0</v>
      </c>
      <c r="AI115" t="s">
        <v>52</v>
      </c>
      <c r="AJ115">
        <v>32506</v>
      </c>
      <c r="AK115" s="17">
        <v>45526</v>
      </c>
      <c r="AL115" t="s">
        <v>59</v>
      </c>
      <c r="AM115" s="17">
        <v>45530</v>
      </c>
      <c r="AN115">
        <v>109536</v>
      </c>
    </row>
    <row r="116" spans="1:40" x14ac:dyDescent="0.2">
      <c r="A116" t="s">
        <v>60</v>
      </c>
      <c r="B116" t="s">
        <v>52</v>
      </c>
      <c r="C116" t="s">
        <v>12</v>
      </c>
      <c r="E116" t="s">
        <v>53</v>
      </c>
      <c r="G116">
        <v>1898</v>
      </c>
      <c r="H116">
        <v>100651</v>
      </c>
      <c r="I116" t="s">
        <v>54</v>
      </c>
      <c r="J116">
        <v>202407</v>
      </c>
      <c r="K116" t="s">
        <v>55</v>
      </c>
      <c r="L116" t="s">
        <v>55</v>
      </c>
      <c r="N116" t="s">
        <v>56</v>
      </c>
      <c r="O116" t="s">
        <v>57</v>
      </c>
      <c r="P116">
        <v>0</v>
      </c>
      <c r="R116">
        <v>2030</v>
      </c>
      <c r="S116">
        <v>0</v>
      </c>
      <c r="T116" t="s">
        <v>13</v>
      </c>
      <c r="U116" s="17">
        <v>45496</v>
      </c>
      <c r="V116" s="18">
        <v>0</v>
      </c>
      <c r="W116" s="18">
        <v>0</v>
      </c>
      <c r="X116" t="s">
        <v>58</v>
      </c>
      <c r="Y116">
        <v>8</v>
      </c>
      <c r="Z116">
        <v>8</v>
      </c>
      <c r="AB116">
        <v>0</v>
      </c>
      <c r="AC116">
        <v>0</v>
      </c>
      <c r="AD116" t="s">
        <v>63</v>
      </c>
      <c r="AF116" t="s">
        <v>14</v>
      </c>
      <c r="AG116">
        <v>0</v>
      </c>
      <c r="AH116">
        <v>0</v>
      </c>
      <c r="AI116" t="s">
        <v>52</v>
      </c>
      <c r="AJ116">
        <v>32506</v>
      </c>
      <c r="AK116" s="17">
        <v>45526</v>
      </c>
      <c r="AL116" t="s">
        <v>59</v>
      </c>
      <c r="AM116" s="17">
        <v>45530</v>
      </c>
      <c r="AN116">
        <v>109537</v>
      </c>
    </row>
    <row r="117" spans="1:40" x14ac:dyDescent="0.2">
      <c r="A117" t="s">
        <v>60</v>
      </c>
      <c r="B117" t="s">
        <v>52</v>
      </c>
      <c r="C117" t="s">
        <v>12</v>
      </c>
      <c r="E117" t="s">
        <v>53</v>
      </c>
      <c r="G117">
        <v>1898</v>
      </c>
      <c r="H117">
        <v>100651</v>
      </c>
      <c r="I117" t="s">
        <v>54</v>
      </c>
      <c r="J117">
        <v>202407</v>
      </c>
      <c r="K117" t="s">
        <v>55</v>
      </c>
      <c r="L117" t="s">
        <v>55</v>
      </c>
      <c r="N117" t="s">
        <v>56</v>
      </c>
      <c r="O117" t="s">
        <v>57</v>
      </c>
      <c r="P117">
        <v>0</v>
      </c>
      <c r="R117">
        <v>2030</v>
      </c>
      <c r="S117">
        <v>0</v>
      </c>
      <c r="T117" t="s">
        <v>13</v>
      </c>
      <c r="U117" s="17">
        <v>45497</v>
      </c>
      <c r="V117" s="18">
        <v>0</v>
      </c>
      <c r="W117" s="18">
        <v>0</v>
      </c>
      <c r="X117" t="s">
        <v>58</v>
      </c>
      <c r="Y117">
        <v>8</v>
      </c>
      <c r="Z117">
        <v>8</v>
      </c>
      <c r="AB117">
        <v>0</v>
      </c>
      <c r="AC117">
        <v>0</v>
      </c>
      <c r="AD117" t="s">
        <v>63</v>
      </c>
      <c r="AF117" t="s">
        <v>14</v>
      </c>
      <c r="AG117">
        <v>0</v>
      </c>
      <c r="AH117">
        <v>0</v>
      </c>
      <c r="AI117" t="s">
        <v>52</v>
      </c>
      <c r="AJ117">
        <v>32506</v>
      </c>
      <c r="AK117" s="17">
        <v>45526</v>
      </c>
      <c r="AL117" t="s">
        <v>59</v>
      </c>
      <c r="AM117" s="17">
        <v>45530</v>
      </c>
      <c r="AN117">
        <v>109538</v>
      </c>
    </row>
    <row r="118" spans="1:40" x14ac:dyDescent="0.2">
      <c r="A118" t="s">
        <v>60</v>
      </c>
      <c r="B118" t="s">
        <v>52</v>
      </c>
      <c r="C118" t="s">
        <v>12</v>
      </c>
      <c r="E118" t="s">
        <v>53</v>
      </c>
      <c r="G118">
        <v>1898</v>
      </c>
      <c r="H118">
        <v>100651</v>
      </c>
      <c r="I118" t="s">
        <v>54</v>
      </c>
      <c r="J118">
        <v>202408</v>
      </c>
      <c r="K118" t="s">
        <v>55</v>
      </c>
      <c r="L118" t="s">
        <v>55</v>
      </c>
      <c r="N118" t="s">
        <v>56</v>
      </c>
      <c r="O118" t="s">
        <v>57</v>
      </c>
      <c r="P118">
        <v>0</v>
      </c>
      <c r="R118">
        <v>2030</v>
      </c>
      <c r="S118">
        <v>0</v>
      </c>
      <c r="T118" t="s">
        <v>13</v>
      </c>
      <c r="U118" s="17">
        <v>45505</v>
      </c>
      <c r="V118" s="18">
        <v>0</v>
      </c>
      <c r="W118" s="18">
        <v>0</v>
      </c>
      <c r="X118" t="s">
        <v>58</v>
      </c>
      <c r="Y118">
        <v>8</v>
      </c>
      <c r="Z118">
        <v>8</v>
      </c>
      <c r="AB118">
        <v>0</v>
      </c>
      <c r="AC118">
        <v>0</v>
      </c>
      <c r="AD118" t="s">
        <v>63</v>
      </c>
      <c r="AF118" t="s">
        <v>14</v>
      </c>
      <c r="AG118">
        <v>0</v>
      </c>
      <c r="AH118">
        <v>0</v>
      </c>
      <c r="AI118" t="s">
        <v>52</v>
      </c>
      <c r="AJ118">
        <v>32583</v>
      </c>
      <c r="AK118" s="17">
        <v>45544</v>
      </c>
      <c r="AL118" t="s">
        <v>59</v>
      </c>
      <c r="AM118" s="17">
        <v>45546</v>
      </c>
      <c r="AN118">
        <v>111699</v>
      </c>
    </row>
    <row r="119" spans="1:40" x14ac:dyDescent="0.2">
      <c r="A119" t="s">
        <v>60</v>
      </c>
      <c r="B119" t="s">
        <v>52</v>
      </c>
      <c r="C119" t="s">
        <v>12</v>
      </c>
      <c r="E119" t="s">
        <v>53</v>
      </c>
      <c r="G119">
        <v>1898</v>
      </c>
      <c r="H119">
        <v>100651</v>
      </c>
      <c r="I119" t="s">
        <v>54</v>
      </c>
      <c r="J119">
        <v>202408</v>
      </c>
      <c r="K119" t="s">
        <v>55</v>
      </c>
      <c r="L119" t="s">
        <v>55</v>
      </c>
      <c r="N119" t="s">
        <v>56</v>
      </c>
      <c r="O119" t="s">
        <v>57</v>
      </c>
      <c r="P119">
        <v>0</v>
      </c>
      <c r="R119">
        <v>2030</v>
      </c>
      <c r="S119">
        <v>0</v>
      </c>
      <c r="T119" t="s">
        <v>13</v>
      </c>
      <c r="U119" s="17">
        <v>45506</v>
      </c>
      <c r="V119" s="18">
        <v>0</v>
      </c>
      <c r="W119" s="18">
        <v>0</v>
      </c>
      <c r="X119" t="s">
        <v>58</v>
      </c>
      <c r="Y119">
        <v>8</v>
      </c>
      <c r="Z119">
        <v>8</v>
      </c>
      <c r="AB119">
        <v>0</v>
      </c>
      <c r="AC119">
        <v>0</v>
      </c>
      <c r="AD119" t="s">
        <v>63</v>
      </c>
      <c r="AF119" t="s">
        <v>14</v>
      </c>
      <c r="AG119">
        <v>0</v>
      </c>
      <c r="AH119">
        <v>0</v>
      </c>
      <c r="AI119" t="s">
        <v>52</v>
      </c>
      <c r="AJ119">
        <v>32583</v>
      </c>
      <c r="AK119" s="17">
        <v>45544</v>
      </c>
      <c r="AL119" t="s">
        <v>59</v>
      </c>
      <c r="AM119" s="17">
        <v>45546</v>
      </c>
      <c r="AN119">
        <v>111700</v>
      </c>
    </row>
    <row r="120" spans="1:40" x14ac:dyDescent="0.2">
      <c r="A120" t="s">
        <v>60</v>
      </c>
      <c r="B120" t="s">
        <v>52</v>
      </c>
      <c r="C120" t="s">
        <v>12</v>
      </c>
      <c r="E120" t="s">
        <v>53</v>
      </c>
      <c r="G120">
        <v>1898</v>
      </c>
      <c r="H120">
        <v>100651</v>
      </c>
      <c r="I120" t="s">
        <v>54</v>
      </c>
      <c r="J120">
        <v>202408</v>
      </c>
      <c r="K120" t="s">
        <v>55</v>
      </c>
      <c r="L120" t="s">
        <v>55</v>
      </c>
      <c r="N120" t="s">
        <v>56</v>
      </c>
      <c r="O120" t="s">
        <v>57</v>
      </c>
      <c r="P120">
        <v>0</v>
      </c>
      <c r="R120">
        <v>2030</v>
      </c>
      <c r="S120">
        <v>0</v>
      </c>
      <c r="T120" t="s">
        <v>13</v>
      </c>
      <c r="U120" s="17">
        <v>45509</v>
      </c>
      <c r="V120" s="18">
        <v>0</v>
      </c>
      <c r="W120" s="18">
        <v>0</v>
      </c>
      <c r="X120" t="s">
        <v>58</v>
      </c>
      <c r="Y120">
        <v>8</v>
      </c>
      <c r="Z120">
        <v>8</v>
      </c>
      <c r="AB120">
        <v>0</v>
      </c>
      <c r="AC120">
        <v>0</v>
      </c>
      <c r="AD120" t="s">
        <v>63</v>
      </c>
      <c r="AF120" t="s">
        <v>14</v>
      </c>
      <c r="AG120">
        <v>0</v>
      </c>
      <c r="AH120">
        <v>0</v>
      </c>
      <c r="AI120" t="s">
        <v>52</v>
      </c>
      <c r="AJ120">
        <v>32583</v>
      </c>
      <c r="AK120" s="17">
        <v>45544</v>
      </c>
      <c r="AL120" t="s">
        <v>59</v>
      </c>
      <c r="AM120" s="17">
        <v>45546</v>
      </c>
      <c r="AN120">
        <v>111701</v>
      </c>
    </row>
    <row r="121" spans="1:40" x14ac:dyDescent="0.2">
      <c r="A121" t="s">
        <v>60</v>
      </c>
      <c r="B121" t="s">
        <v>52</v>
      </c>
      <c r="C121" t="s">
        <v>12</v>
      </c>
      <c r="E121" t="s">
        <v>53</v>
      </c>
      <c r="G121">
        <v>1898</v>
      </c>
      <c r="H121">
        <v>100651</v>
      </c>
      <c r="I121" t="s">
        <v>54</v>
      </c>
      <c r="J121">
        <v>202408</v>
      </c>
      <c r="K121" t="s">
        <v>55</v>
      </c>
      <c r="L121" t="s">
        <v>55</v>
      </c>
      <c r="N121" t="s">
        <v>56</v>
      </c>
      <c r="O121" t="s">
        <v>57</v>
      </c>
      <c r="P121">
        <v>0</v>
      </c>
      <c r="R121">
        <v>2030</v>
      </c>
      <c r="S121">
        <v>0</v>
      </c>
      <c r="T121" t="s">
        <v>13</v>
      </c>
      <c r="U121" s="17">
        <v>45510</v>
      </c>
      <c r="V121" s="18">
        <v>0</v>
      </c>
      <c r="W121" s="18">
        <v>0</v>
      </c>
      <c r="X121" t="s">
        <v>58</v>
      </c>
      <c r="Y121">
        <v>8</v>
      </c>
      <c r="Z121">
        <v>8</v>
      </c>
      <c r="AB121">
        <v>0</v>
      </c>
      <c r="AC121">
        <v>0</v>
      </c>
      <c r="AD121" t="s">
        <v>63</v>
      </c>
      <c r="AF121" t="s">
        <v>14</v>
      </c>
      <c r="AG121">
        <v>0</v>
      </c>
      <c r="AH121">
        <v>0</v>
      </c>
      <c r="AI121" t="s">
        <v>52</v>
      </c>
      <c r="AJ121">
        <v>32583</v>
      </c>
      <c r="AK121" s="17">
        <v>45544</v>
      </c>
      <c r="AL121" t="s">
        <v>59</v>
      </c>
      <c r="AM121" s="17">
        <v>45546</v>
      </c>
      <c r="AN121">
        <v>111702</v>
      </c>
    </row>
    <row r="122" spans="1:40" x14ac:dyDescent="0.2">
      <c r="A122" t="s">
        <v>60</v>
      </c>
      <c r="B122" t="s">
        <v>52</v>
      </c>
      <c r="C122" t="s">
        <v>12</v>
      </c>
      <c r="E122" t="s">
        <v>53</v>
      </c>
      <c r="G122">
        <v>1898</v>
      </c>
      <c r="H122">
        <v>100651</v>
      </c>
      <c r="I122" t="s">
        <v>54</v>
      </c>
      <c r="J122">
        <v>202408</v>
      </c>
      <c r="K122" t="s">
        <v>55</v>
      </c>
      <c r="L122" t="s">
        <v>55</v>
      </c>
      <c r="N122" t="s">
        <v>56</v>
      </c>
      <c r="O122" t="s">
        <v>57</v>
      </c>
      <c r="P122">
        <v>0</v>
      </c>
      <c r="R122">
        <v>2030</v>
      </c>
      <c r="S122">
        <v>0</v>
      </c>
      <c r="T122" t="s">
        <v>13</v>
      </c>
      <c r="U122" s="17">
        <v>45511</v>
      </c>
      <c r="V122" s="18">
        <v>0</v>
      </c>
      <c r="W122" s="18">
        <v>0</v>
      </c>
      <c r="X122" t="s">
        <v>58</v>
      </c>
      <c r="Y122">
        <v>8</v>
      </c>
      <c r="Z122">
        <v>8</v>
      </c>
      <c r="AB122">
        <v>0</v>
      </c>
      <c r="AC122">
        <v>0</v>
      </c>
      <c r="AD122" t="s">
        <v>63</v>
      </c>
      <c r="AF122" t="s">
        <v>14</v>
      </c>
      <c r="AG122">
        <v>0</v>
      </c>
      <c r="AH122">
        <v>0</v>
      </c>
      <c r="AI122" t="s">
        <v>52</v>
      </c>
      <c r="AJ122">
        <v>32583</v>
      </c>
      <c r="AK122" s="17">
        <v>45544</v>
      </c>
      <c r="AL122" t="s">
        <v>59</v>
      </c>
      <c r="AM122" s="17">
        <v>45546</v>
      </c>
      <c r="AN122">
        <v>111703</v>
      </c>
    </row>
    <row r="123" spans="1:40" x14ac:dyDescent="0.2">
      <c r="A123" t="s">
        <v>60</v>
      </c>
      <c r="B123" t="s">
        <v>52</v>
      </c>
      <c r="C123" t="s">
        <v>12</v>
      </c>
      <c r="E123" t="s">
        <v>53</v>
      </c>
      <c r="G123">
        <v>1898</v>
      </c>
      <c r="H123">
        <v>100651</v>
      </c>
      <c r="I123" t="s">
        <v>54</v>
      </c>
      <c r="J123">
        <v>202408</v>
      </c>
      <c r="K123" t="s">
        <v>55</v>
      </c>
      <c r="L123" t="s">
        <v>55</v>
      </c>
      <c r="N123" t="s">
        <v>56</v>
      </c>
      <c r="O123" t="s">
        <v>57</v>
      </c>
      <c r="P123">
        <v>0</v>
      </c>
      <c r="R123">
        <v>2030</v>
      </c>
      <c r="S123">
        <v>0</v>
      </c>
      <c r="T123" t="s">
        <v>13</v>
      </c>
      <c r="U123" s="17">
        <v>45512</v>
      </c>
      <c r="V123" s="18">
        <v>0</v>
      </c>
      <c r="W123" s="18">
        <v>0</v>
      </c>
      <c r="X123" t="s">
        <v>58</v>
      </c>
      <c r="Y123">
        <v>8</v>
      </c>
      <c r="Z123">
        <v>8</v>
      </c>
      <c r="AB123">
        <v>0</v>
      </c>
      <c r="AC123">
        <v>0</v>
      </c>
      <c r="AD123" t="s">
        <v>63</v>
      </c>
      <c r="AF123" t="s">
        <v>14</v>
      </c>
      <c r="AG123">
        <v>0</v>
      </c>
      <c r="AH123">
        <v>0</v>
      </c>
      <c r="AI123" t="s">
        <v>52</v>
      </c>
      <c r="AJ123">
        <v>32583</v>
      </c>
      <c r="AK123" s="17">
        <v>45544</v>
      </c>
      <c r="AL123" t="s">
        <v>59</v>
      </c>
      <c r="AM123" s="17">
        <v>45546</v>
      </c>
      <c r="AN123">
        <v>111704</v>
      </c>
    </row>
    <row r="124" spans="1:40" x14ac:dyDescent="0.2">
      <c r="A124" t="s">
        <v>60</v>
      </c>
      <c r="B124" t="s">
        <v>52</v>
      </c>
      <c r="C124" t="s">
        <v>12</v>
      </c>
      <c r="E124" t="s">
        <v>53</v>
      </c>
      <c r="G124">
        <v>1898</v>
      </c>
      <c r="H124">
        <v>100651</v>
      </c>
      <c r="I124" t="s">
        <v>54</v>
      </c>
      <c r="J124">
        <v>202408</v>
      </c>
      <c r="K124" t="s">
        <v>55</v>
      </c>
      <c r="L124" t="s">
        <v>55</v>
      </c>
      <c r="N124" t="s">
        <v>56</v>
      </c>
      <c r="O124" t="s">
        <v>57</v>
      </c>
      <c r="P124">
        <v>0</v>
      </c>
      <c r="R124">
        <v>2030</v>
      </c>
      <c r="S124">
        <v>0</v>
      </c>
      <c r="T124" t="s">
        <v>13</v>
      </c>
      <c r="U124" s="17">
        <v>45513</v>
      </c>
      <c r="V124" s="18">
        <v>0</v>
      </c>
      <c r="W124" s="18">
        <v>0</v>
      </c>
      <c r="X124" t="s">
        <v>58</v>
      </c>
      <c r="Y124">
        <v>8</v>
      </c>
      <c r="Z124">
        <v>8</v>
      </c>
      <c r="AB124">
        <v>0</v>
      </c>
      <c r="AC124">
        <v>0</v>
      </c>
      <c r="AD124" t="s">
        <v>63</v>
      </c>
      <c r="AF124" t="s">
        <v>14</v>
      </c>
      <c r="AG124">
        <v>0</v>
      </c>
      <c r="AH124">
        <v>0</v>
      </c>
      <c r="AI124" t="s">
        <v>52</v>
      </c>
      <c r="AJ124">
        <v>32583</v>
      </c>
      <c r="AK124" s="17">
        <v>45544</v>
      </c>
      <c r="AL124" t="s">
        <v>59</v>
      </c>
      <c r="AM124" s="17">
        <v>45546</v>
      </c>
      <c r="AN124">
        <v>111705</v>
      </c>
    </row>
    <row r="125" spans="1:40" x14ac:dyDescent="0.2">
      <c r="A125" t="s">
        <v>60</v>
      </c>
      <c r="B125" t="s">
        <v>52</v>
      </c>
      <c r="C125" t="s">
        <v>12</v>
      </c>
      <c r="E125" t="s">
        <v>53</v>
      </c>
      <c r="G125">
        <v>1898</v>
      </c>
      <c r="H125">
        <v>100651</v>
      </c>
      <c r="I125" t="s">
        <v>54</v>
      </c>
      <c r="J125">
        <v>202408</v>
      </c>
      <c r="K125" t="s">
        <v>55</v>
      </c>
      <c r="L125" t="s">
        <v>55</v>
      </c>
      <c r="N125" t="s">
        <v>56</v>
      </c>
      <c r="O125" t="s">
        <v>57</v>
      </c>
      <c r="P125">
        <v>0</v>
      </c>
      <c r="R125">
        <v>2030</v>
      </c>
      <c r="S125">
        <v>0</v>
      </c>
      <c r="T125" t="s">
        <v>13</v>
      </c>
      <c r="U125" s="17">
        <v>45516</v>
      </c>
      <c r="V125" s="18">
        <v>0</v>
      </c>
      <c r="W125" s="18">
        <v>0</v>
      </c>
      <c r="X125" t="s">
        <v>58</v>
      </c>
      <c r="Y125">
        <v>8</v>
      </c>
      <c r="Z125">
        <v>8</v>
      </c>
      <c r="AB125">
        <v>0</v>
      </c>
      <c r="AC125">
        <v>0</v>
      </c>
      <c r="AD125" t="s">
        <v>63</v>
      </c>
      <c r="AF125" t="s">
        <v>14</v>
      </c>
      <c r="AG125">
        <v>0</v>
      </c>
      <c r="AH125">
        <v>0</v>
      </c>
      <c r="AI125" t="s">
        <v>52</v>
      </c>
      <c r="AJ125">
        <v>32583</v>
      </c>
      <c r="AK125" s="17">
        <v>45544</v>
      </c>
      <c r="AL125" t="s">
        <v>59</v>
      </c>
      <c r="AM125" s="17">
        <v>45546</v>
      </c>
      <c r="AN125">
        <v>111706</v>
      </c>
    </row>
    <row r="126" spans="1:40" x14ac:dyDescent="0.2">
      <c r="A126" t="s">
        <v>60</v>
      </c>
      <c r="B126" t="s">
        <v>52</v>
      </c>
      <c r="C126" t="s">
        <v>12</v>
      </c>
      <c r="E126" t="s">
        <v>53</v>
      </c>
      <c r="G126">
        <v>1898</v>
      </c>
      <c r="H126">
        <v>100651</v>
      </c>
      <c r="I126" t="s">
        <v>54</v>
      </c>
      <c r="J126">
        <v>202408</v>
      </c>
      <c r="K126" t="s">
        <v>55</v>
      </c>
      <c r="L126" t="s">
        <v>55</v>
      </c>
      <c r="N126" t="s">
        <v>56</v>
      </c>
      <c r="O126" t="s">
        <v>57</v>
      </c>
      <c r="P126">
        <v>0</v>
      </c>
      <c r="R126">
        <v>2030</v>
      </c>
      <c r="S126">
        <v>0</v>
      </c>
      <c r="T126" t="s">
        <v>13</v>
      </c>
      <c r="U126" s="17">
        <v>45517</v>
      </c>
      <c r="V126" s="18">
        <v>0</v>
      </c>
      <c r="W126" s="18">
        <v>0</v>
      </c>
      <c r="X126" t="s">
        <v>58</v>
      </c>
      <c r="Y126">
        <v>8</v>
      </c>
      <c r="Z126">
        <v>8</v>
      </c>
      <c r="AB126">
        <v>0</v>
      </c>
      <c r="AC126">
        <v>0</v>
      </c>
      <c r="AD126" t="s">
        <v>63</v>
      </c>
      <c r="AF126" t="s">
        <v>14</v>
      </c>
      <c r="AG126">
        <v>0</v>
      </c>
      <c r="AH126">
        <v>0</v>
      </c>
      <c r="AI126" t="s">
        <v>52</v>
      </c>
      <c r="AJ126">
        <v>32583</v>
      </c>
      <c r="AK126" s="17">
        <v>45544</v>
      </c>
      <c r="AL126" t="s">
        <v>59</v>
      </c>
      <c r="AM126" s="17">
        <v>45546</v>
      </c>
      <c r="AN126">
        <v>111707</v>
      </c>
    </row>
    <row r="127" spans="1:40" x14ac:dyDescent="0.2">
      <c r="A127" t="s">
        <v>60</v>
      </c>
      <c r="B127" t="s">
        <v>52</v>
      </c>
      <c r="C127" t="s">
        <v>12</v>
      </c>
      <c r="E127" t="s">
        <v>53</v>
      </c>
      <c r="G127">
        <v>1898</v>
      </c>
      <c r="H127">
        <v>100651</v>
      </c>
      <c r="I127" t="s">
        <v>54</v>
      </c>
      <c r="J127">
        <v>202408</v>
      </c>
      <c r="K127" t="s">
        <v>55</v>
      </c>
      <c r="L127" t="s">
        <v>55</v>
      </c>
      <c r="N127" t="s">
        <v>56</v>
      </c>
      <c r="O127" t="s">
        <v>57</v>
      </c>
      <c r="P127">
        <v>0</v>
      </c>
      <c r="R127">
        <v>2030</v>
      </c>
      <c r="S127">
        <v>0</v>
      </c>
      <c r="T127" t="s">
        <v>13</v>
      </c>
      <c r="U127" s="17">
        <v>45518</v>
      </c>
      <c r="V127" s="18">
        <v>0</v>
      </c>
      <c r="W127" s="18">
        <v>0</v>
      </c>
      <c r="X127" t="s">
        <v>58</v>
      </c>
      <c r="Y127">
        <v>8</v>
      </c>
      <c r="Z127">
        <v>8</v>
      </c>
      <c r="AB127">
        <v>0</v>
      </c>
      <c r="AC127">
        <v>0</v>
      </c>
      <c r="AD127" t="s">
        <v>63</v>
      </c>
      <c r="AF127" t="s">
        <v>14</v>
      </c>
      <c r="AG127">
        <v>0</v>
      </c>
      <c r="AH127">
        <v>0</v>
      </c>
      <c r="AI127" t="s">
        <v>52</v>
      </c>
      <c r="AJ127">
        <v>32583</v>
      </c>
      <c r="AK127" s="17">
        <v>45544</v>
      </c>
      <c r="AL127" t="s">
        <v>59</v>
      </c>
      <c r="AM127" s="17">
        <v>45546</v>
      </c>
      <c r="AN127">
        <v>111708</v>
      </c>
    </row>
    <row r="128" spans="1:40" x14ac:dyDescent="0.2">
      <c r="A128" t="s">
        <v>60</v>
      </c>
      <c r="B128" t="s">
        <v>52</v>
      </c>
      <c r="C128" t="s">
        <v>12</v>
      </c>
      <c r="E128" t="s">
        <v>53</v>
      </c>
      <c r="G128">
        <v>1898</v>
      </c>
      <c r="H128">
        <v>100651</v>
      </c>
      <c r="I128" t="s">
        <v>54</v>
      </c>
      <c r="J128">
        <v>202409</v>
      </c>
      <c r="K128" t="s">
        <v>55</v>
      </c>
      <c r="L128" t="s">
        <v>55</v>
      </c>
      <c r="N128" t="s">
        <v>56</v>
      </c>
      <c r="O128" t="s">
        <v>57</v>
      </c>
      <c r="P128">
        <v>0</v>
      </c>
      <c r="R128">
        <v>2030</v>
      </c>
      <c r="S128">
        <v>0</v>
      </c>
      <c r="T128" t="s">
        <v>13</v>
      </c>
      <c r="U128" s="17">
        <v>45537</v>
      </c>
      <c r="V128" s="18">
        <v>0</v>
      </c>
      <c r="W128" s="18">
        <v>0</v>
      </c>
      <c r="X128" t="s">
        <v>58</v>
      </c>
      <c r="Y128">
        <v>8</v>
      </c>
      <c r="Z128">
        <v>8</v>
      </c>
      <c r="AB128">
        <v>0</v>
      </c>
      <c r="AC128">
        <v>0</v>
      </c>
      <c r="AD128" t="s">
        <v>63</v>
      </c>
      <c r="AF128" t="s">
        <v>14</v>
      </c>
      <c r="AG128">
        <v>0</v>
      </c>
      <c r="AH128">
        <v>0</v>
      </c>
      <c r="AI128" t="s">
        <v>52</v>
      </c>
      <c r="AJ128">
        <v>32633</v>
      </c>
      <c r="AK128" s="17">
        <v>45567</v>
      </c>
      <c r="AL128" t="s">
        <v>59</v>
      </c>
      <c r="AM128" s="17">
        <v>45568</v>
      </c>
      <c r="AN128">
        <v>113100</v>
      </c>
    </row>
    <row r="129" spans="1:40" x14ac:dyDescent="0.2">
      <c r="A129" t="s">
        <v>60</v>
      </c>
      <c r="B129" t="s">
        <v>52</v>
      </c>
      <c r="C129" t="s">
        <v>12</v>
      </c>
      <c r="E129" t="s">
        <v>53</v>
      </c>
      <c r="G129">
        <v>1898</v>
      </c>
      <c r="H129">
        <v>100651</v>
      </c>
      <c r="I129" t="s">
        <v>54</v>
      </c>
      <c r="J129">
        <v>202409</v>
      </c>
      <c r="K129" t="s">
        <v>55</v>
      </c>
      <c r="L129" t="s">
        <v>55</v>
      </c>
      <c r="N129" t="s">
        <v>56</v>
      </c>
      <c r="O129" t="s">
        <v>57</v>
      </c>
      <c r="P129">
        <v>0</v>
      </c>
      <c r="R129">
        <v>2030</v>
      </c>
      <c r="S129">
        <v>0</v>
      </c>
      <c r="T129" t="s">
        <v>13</v>
      </c>
      <c r="U129" s="17">
        <v>45538</v>
      </c>
      <c r="V129" s="18">
        <v>0</v>
      </c>
      <c r="W129" s="18">
        <v>0</v>
      </c>
      <c r="X129" t="s">
        <v>58</v>
      </c>
      <c r="Y129">
        <v>8</v>
      </c>
      <c r="Z129">
        <v>8</v>
      </c>
      <c r="AB129">
        <v>0</v>
      </c>
      <c r="AC129">
        <v>0</v>
      </c>
      <c r="AD129" t="s">
        <v>63</v>
      </c>
      <c r="AF129" t="s">
        <v>14</v>
      </c>
      <c r="AG129">
        <v>0</v>
      </c>
      <c r="AH129">
        <v>0</v>
      </c>
      <c r="AI129" t="s">
        <v>52</v>
      </c>
      <c r="AJ129">
        <v>32633</v>
      </c>
      <c r="AK129" s="17">
        <v>45567</v>
      </c>
      <c r="AL129" t="s">
        <v>59</v>
      </c>
      <c r="AM129" s="17">
        <v>45568</v>
      </c>
      <c r="AN129">
        <v>113101</v>
      </c>
    </row>
    <row r="130" spans="1:40" x14ac:dyDescent="0.2">
      <c r="A130" t="s">
        <v>60</v>
      </c>
      <c r="B130" t="s">
        <v>52</v>
      </c>
      <c r="C130" t="s">
        <v>12</v>
      </c>
      <c r="E130" t="s">
        <v>53</v>
      </c>
      <c r="G130">
        <v>1898</v>
      </c>
      <c r="H130">
        <v>100651</v>
      </c>
      <c r="I130" t="s">
        <v>54</v>
      </c>
      <c r="J130">
        <v>202409</v>
      </c>
      <c r="K130" t="s">
        <v>55</v>
      </c>
      <c r="L130" t="s">
        <v>55</v>
      </c>
      <c r="N130" t="s">
        <v>56</v>
      </c>
      <c r="O130" t="s">
        <v>57</v>
      </c>
      <c r="P130">
        <v>0</v>
      </c>
      <c r="R130">
        <v>2030</v>
      </c>
      <c r="S130">
        <v>0</v>
      </c>
      <c r="T130" t="s">
        <v>13</v>
      </c>
      <c r="U130" s="17">
        <v>45539</v>
      </c>
      <c r="V130" s="18">
        <v>0</v>
      </c>
      <c r="W130" s="18">
        <v>0</v>
      </c>
      <c r="X130" t="s">
        <v>58</v>
      </c>
      <c r="Y130">
        <v>8</v>
      </c>
      <c r="Z130">
        <v>8</v>
      </c>
      <c r="AB130">
        <v>0</v>
      </c>
      <c r="AC130">
        <v>0</v>
      </c>
      <c r="AD130" t="s">
        <v>63</v>
      </c>
      <c r="AF130" t="s">
        <v>14</v>
      </c>
      <c r="AG130">
        <v>0</v>
      </c>
      <c r="AH130">
        <v>0</v>
      </c>
      <c r="AI130" t="s">
        <v>52</v>
      </c>
      <c r="AJ130">
        <v>32633</v>
      </c>
      <c r="AK130" s="17">
        <v>45567</v>
      </c>
      <c r="AL130" t="s">
        <v>59</v>
      </c>
      <c r="AM130" s="17">
        <v>45568</v>
      </c>
      <c r="AN130">
        <v>113102</v>
      </c>
    </row>
    <row r="131" spans="1:40" x14ac:dyDescent="0.2">
      <c r="A131" t="s">
        <v>60</v>
      </c>
      <c r="B131" t="s">
        <v>52</v>
      </c>
      <c r="C131" t="s">
        <v>12</v>
      </c>
      <c r="E131" t="s">
        <v>53</v>
      </c>
      <c r="G131">
        <v>1898</v>
      </c>
      <c r="H131">
        <v>100651</v>
      </c>
      <c r="I131" t="s">
        <v>54</v>
      </c>
      <c r="J131">
        <v>202409</v>
      </c>
      <c r="K131" t="s">
        <v>55</v>
      </c>
      <c r="L131" t="s">
        <v>55</v>
      </c>
      <c r="N131" t="s">
        <v>56</v>
      </c>
      <c r="O131" t="s">
        <v>57</v>
      </c>
      <c r="P131">
        <v>0</v>
      </c>
      <c r="R131">
        <v>2030</v>
      </c>
      <c r="S131">
        <v>0</v>
      </c>
      <c r="T131" t="s">
        <v>13</v>
      </c>
      <c r="U131" s="17">
        <v>45540</v>
      </c>
      <c r="V131" s="18">
        <v>0</v>
      </c>
      <c r="W131" s="18">
        <v>0</v>
      </c>
      <c r="X131" t="s">
        <v>58</v>
      </c>
      <c r="Y131">
        <v>8</v>
      </c>
      <c r="Z131">
        <v>8</v>
      </c>
      <c r="AB131">
        <v>0</v>
      </c>
      <c r="AC131">
        <v>0</v>
      </c>
      <c r="AD131" t="s">
        <v>63</v>
      </c>
      <c r="AF131" t="s">
        <v>14</v>
      </c>
      <c r="AG131">
        <v>0</v>
      </c>
      <c r="AH131">
        <v>0</v>
      </c>
      <c r="AI131" t="s">
        <v>52</v>
      </c>
      <c r="AJ131">
        <v>32633</v>
      </c>
      <c r="AK131" s="17">
        <v>45567</v>
      </c>
      <c r="AL131" t="s">
        <v>59</v>
      </c>
      <c r="AM131" s="17">
        <v>45568</v>
      </c>
      <c r="AN131">
        <v>113103</v>
      </c>
    </row>
    <row r="132" spans="1:40" x14ac:dyDescent="0.2">
      <c r="A132" t="s">
        <v>60</v>
      </c>
      <c r="B132" t="s">
        <v>52</v>
      </c>
      <c r="C132" t="s">
        <v>12</v>
      </c>
      <c r="E132" t="s">
        <v>53</v>
      </c>
      <c r="G132">
        <v>1898</v>
      </c>
      <c r="H132">
        <v>100651</v>
      </c>
      <c r="I132" t="s">
        <v>54</v>
      </c>
      <c r="J132">
        <v>202409</v>
      </c>
      <c r="K132" t="s">
        <v>55</v>
      </c>
      <c r="L132" t="s">
        <v>55</v>
      </c>
      <c r="N132" t="s">
        <v>56</v>
      </c>
      <c r="O132" t="s">
        <v>57</v>
      </c>
      <c r="P132">
        <v>0</v>
      </c>
      <c r="R132">
        <v>2030</v>
      </c>
      <c r="S132">
        <v>0</v>
      </c>
      <c r="T132" t="s">
        <v>13</v>
      </c>
      <c r="U132" s="17">
        <v>45541</v>
      </c>
      <c r="V132" s="18">
        <v>0</v>
      </c>
      <c r="W132" s="18">
        <v>0</v>
      </c>
      <c r="X132" t="s">
        <v>58</v>
      </c>
      <c r="Y132">
        <v>8</v>
      </c>
      <c r="Z132">
        <v>8</v>
      </c>
      <c r="AB132">
        <v>0</v>
      </c>
      <c r="AC132">
        <v>0</v>
      </c>
      <c r="AD132" t="s">
        <v>63</v>
      </c>
      <c r="AF132" t="s">
        <v>14</v>
      </c>
      <c r="AG132">
        <v>0</v>
      </c>
      <c r="AH132">
        <v>0</v>
      </c>
      <c r="AI132" t="s">
        <v>52</v>
      </c>
      <c r="AJ132">
        <v>32633</v>
      </c>
      <c r="AK132" s="17">
        <v>45567</v>
      </c>
      <c r="AL132" t="s">
        <v>59</v>
      </c>
      <c r="AM132" s="17">
        <v>45568</v>
      </c>
      <c r="AN132">
        <v>113104</v>
      </c>
    </row>
    <row r="133" spans="1:40" x14ac:dyDescent="0.2">
      <c r="A133" t="s">
        <v>60</v>
      </c>
      <c r="B133" t="s">
        <v>52</v>
      </c>
      <c r="C133" t="s">
        <v>12</v>
      </c>
      <c r="E133" t="s">
        <v>53</v>
      </c>
      <c r="G133">
        <v>1898</v>
      </c>
      <c r="H133">
        <v>100651</v>
      </c>
      <c r="I133" t="s">
        <v>54</v>
      </c>
      <c r="J133">
        <v>202409</v>
      </c>
      <c r="K133" t="s">
        <v>55</v>
      </c>
      <c r="L133" t="s">
        <v>55</v>
      </c>
      <c r="N133" t="s">
        <v>56</v>
      </c>
      <c r="O133" t="s">
        <v>57</v>
      </c>
      <c r="P133">
        <v>0</v>
      </c>
      <c r="R133">
        <v>2030</v>
      </c>
      <c r="S133">
        <v>0</v>
      </c>
      <c r="T133" t="s">
        <v>13</v>
      </c>
      <c r="U133" s="17">
        <v>45544</v>
      </c>
      <c r="V133" s="18">
        <v>0</v>
      </c>
      <c r="W133" s="18">
        <v>0</v>
      </c>
      <c r="X133" t="s">
        <v>58</v>
      </c>
      <c r="Y133">
        <v>8</v>
      </c>
      <c r="Z133">
        <v>8</v>
      </c>
      <c r="AB133">
        <v>0</v>
      </c>
      <c r="AC133">
        <v>0</v>
      </c>
      <c r="AD133" t="s">
        <v>63</v>
      </c>
      <c r="AF133" t="s">
        <v>14</v>
      </c>
      <c r="AG133">
        <v>0</v>
      </c>
      <c r="AH133">
        <v>0</v>
      </c>
      <c r="AI133" t="s">
        <v>52</v>
      </c>
      <c r="AJ133">
        <v>32633</v>
      </c>
      <c r="AK133" s="17">
        <v>45567</v>
      </c>
      <c r="AL133" t="s">
        <v>59</v>
      </c>
      <c r="AM133" s="17">
        <v>45568</v>
      </c>
      <c r="AN133">
        <v>113105</v>
      </c>
    </row>
    <row r="134" spans="1:40" x14ac:dyDescent="0.2">
      <c r="A134" t="s">
        <v>60</v>
      </c>
      <c r="B134" t="s">
        <v>52</v>
      </c>
      <c r="C134" t="s">
        <v>12</v>
      </c>
      <c r="E134" t="s">
        <v>53</v>
      </c>
      <c r="G134">
        <v>1898</v>
      </c>
      <c r="H134">
        <v>100651</v>
      </c>
      <c r="I134" t="s">
        <v>54</v>
      </c>
      <c r="J134">
        <v>202409</v>
      </c>
      <c r="K134" t="s">
        <v>55</v>
      </c>
      <c r="L134" t="s">
        <v>55</v>
      </c>
      <c r="N134" t="s">
        <v>56</v>
      </c>
      <c r="O134" t="s">
        <v>57</v>
      </c>
      <c r="P134">
        <v>0</v>
      </c>
      <c r="R134">
        <v>2030</v>
      </c>
      <c r="S134">
        <v>0</v>
      </c>
      <c r="T134" t="s">
        <v>13</v>
      </c>
      <c r="U134" s="17">
        <v>45545</v>
      </c>
      <c r="V134" s="18">
        <v>0</v>
      </c>
      <c r="W134" s="18">
        <v>0</v>
      </c>
      <c r="X134" t="s">
        <v>58</v>
      </c>
      <c r="Y134">
        <v>8</v>
      </c>
      <c r="Z134">
        <v>8</v>
      </c>
      <c r="AB134">
        <v>0</v>
      </c>
      <c r="AC134">
        <v>0</v>
      </c>
      <c r="AD134" t="s">
        <v>63</v>
      </c>
      <c r="AF134" t="s">
        <v>14</v>
      </c>
      <c r="AG134">
        <v>0</v>
      </c>
      <c r="AH134">
        <v>0</v>
      </c>
      <c r="AI134" t="s">
        <v>52</v>
      </c>
      <c r="AJ134">
        <v>32633</v>
      </c>
      <c r="AK134" s="17">
        <v>45567</v>
      </c>
      <c r="AL134" t="s">
        <v>59</v>
      </c>
      <c r="AM134" s="17">
        <v>45568</v>
      </c>
      <c r="AN134">
        <v>113106</v>
      </c>
    </row>
    <row r="135" spans="1:40" x14ac:dyDescent="0.2">
      <c r="A135" t="s">
        <v>60</v>
      </c>
      <c r="B135" t="s">
        <v>52</v>
      </c>
      <c r="C135" t="s">
        <v>12</v>
      </c>
      <c r="E135" t="s">
        <v>53</v>
      </c>
      <c r="G135">
        <v>1898</v>
      </c>
      <c r="H135">
        <v>100651</v>
      </c>
      <c r="I135" t="s">
        <v>54</v>
      </c>
      <c r="J135">
        <v>202409</v>
      </c>
      <c r="K135" t="s">
        <v>55</v>
      </c>
      <c r="L135" t="s">
        <v>55</v>
      </c>
      <c r="N135" t="s">
        <v>56</v>
      </c>
      <c r="O135" t="s">
        <v>57</v>
      </c>
      <c r="P135">
        <v>0</v>
      </c>
      <c r="R135">
        <v>2030</v>
      </c>
      <c r="S135">
        <v>0</v>
      </c>
      <c r="T135" t="s">
        <v>13</v>
      </c>
      <c r="U135" s="17">
        <v>45546</v>
      </c>
      <c r="V135" s="18">
        <v>0</v>
      </c>
      <c r="W135" s="18">
        <v>0</v>
      </c>
      <c r="X135" t="s">
        <v>58</v>
      </c>
      <c r="Y135">
        <v>8</v>
      </c>
      <c r="Z135">
        <v>8</v>
      </c>
      <c r="AB135">
        <v>0</v>
      </c>
      <c r="AC135">
        <v>0</v>
      </c>
      <c r="AD135" t="s">
        <v>63</v>
      </c>
      <c r="AF135" t="s">
        <v>14</v>
      </c>
      <c r="AG135">
        <v>0</v>
      </c>
      <c r="AH135">
        <v>0</v>
      </c>
      <c r="AI135" t="s">
        <v>52</v>
      </c>
      <c r="AJ135">
        <v>32633</v>
      </c>
      <c r="AK135" s="17">
        <v>45567</v>
      </c>
      <c r="AL135" t="s">
        <v>59</v>
      </c>
      <c r="AM135" s="17">
        <v>45568</v>
      </c>
      <c r="AN135">
        <v>113107</v>
      </c>
    </row>
    <row r="136" spans="1:40" x14ac:dyDescent="0.2">
      <c r="A136" t="s">
        <v>60</v>
      </c>
      <c r="B136" t="s">
        <v>52</v>
      </c>
      <c r="C136" t="s">
        <v>12</v>
      </c>
      <c r="E136" t="s">
        <v>53</v>
      </c>
      <c r="G136">
        <v>1898</v>
      </c>
      <c r="H136">
        <v>100651</v>
      </c>
      <c r="I136" t="s">
        <v>54</v>
      </c>
      <c r="J136">
        <v>202409</v>
      </c>
      <c r="K136" t="s">
        <v>55</v>
      </c>
      <c r="L136" t="s">
        <v>55</v>
      </c>
      <c r="N136" t="s">
        <v>56</v>
      </c>
      <c r="O136" t="s">
        <v>57</v>
      </c>
      <c r="P136">
        <v>0</v>
      </c>
      <c r="R136">
        <v>2030</v>
      </c>
      <c r="S136">
        <v>0</v>
      </c>
      <c r="T136" t="s">
        <v>13</v>
      </c>
      <c r="U136" s="17">
        <v>45547</v>
      </c>
      <c r="V136" s="18">
        <v>0</v>
      </c>
      <c r="W136" s="18">
        <v>0</v>
      </c>
      <c r="X136" t="s">
        <v>58</v>
      </c>
      <c r="Y136">
        <v>8</v>
      </c>
      <c r="Z136">
        <v>8</v>
      </c>
      <c r="AB136">
        <v>0</v>
      </c>
      <c r="AC136">
        <v>0</v>
      </c>
      <c r="AD136" t="s">
        <v>63</v>
      </c>
      <c r="AF136" t="s">
        <v>14</v>
      </c>
      <c r="AG136">
        <v>0</v>
      </c>
      <c r="AH136">
        <v>0</v>
      </c>
      <c r="AI136" t="s">
        <v>52</v>
      </c>
      <c r="AJ136">
        <v>32633</v>
      </c>
      <c r="AK136" s="17">
        <v>45567</v>
      </c>
      <c r="AL136" t="s">
        <v>59</v>
      </c>
      <c r="AM136" s="17">
        <v>45568</v>
      </c>
      <c r="AN136">
        <v>113108</v>
      </c>
    </row>
    <row r="137" spans="1:40" x14ac:dyDescent="0.2">
      <c r="A137" t="s">
        <v>60</v>
      </c>
      <c r="B137" t="s">
        <v>52</v>
      </c>
      <c r="C137" t="s">
        <v>12</v>
      </c>
      <c r="E137" t="s">
        <v>53</v>
      </c>
      <c r="G137">
        <v>1898</v>
      </c>
      <c r="H137">
        <v>100651</v>
      </c>
      <c r="I137" t="s">
        <v>54</v>
      </c>
      <c r="J137">
        <v>202409</v>
      </c>
      <c r="K137" t="s">
        <v>55</v>
      </c>
      <c r="L137" t="s">
        <v>55</v>
      </c>
      <c r="N137" t="s">
        <v>56</v>
      </c>
      <c r="O137" t="s">
        <v>57</v>
      </c>
      <c r="P137">
        <v>0</v>
      </c>
      <c r="R137">
        <v>2030</v>
      </c>
      <c r="S137">
        <v>0</v>
      </c>
      <c r="T137" t="s">
        <v>13</v>
      </c>
      <c r="U137" s="17">
        <v>45548</v>
      </c>
      <c r="V137" s="18">
        <v>0</v>
      </c>
      <c r="W137" s="18">
        <v>0</v>
      </c>
      <c r="X137" t="s">
        <v>58</v>
      </c>
      <c r="Y137">
        <v>8</v>
      </c>
      <c r="Z137">
        <v>8</v>
      </c>
      <c r="AB137">
        <v>0</v>
      </c>
      <c r="AC137">
        <v>0</v>
      </c>
      <c r="AD137" t="s">
        <v>63</v>
      </c>
      <c r="AF137" t="s">
        <v>14</v>
      </c>
      <c r="AG137">
        <v>0</v>
      </c>
      <c r="AH137">
        <v>0</v>
      </c>
      <c r="AI137" t="s">
        <v>52</v>
      </c>
      <c r="AJ137">
        <v>32633</v>
      </c>
      <c r="AK137" s="17">
        <v>45567</v>
      </c>
      <c r="AL137" t="s">
        <v>59</v>
      </c>
      <c r="AM137" s="17">
        <v>45568</v>
      </c>
      <c r="AN137">
        <v>113109</v>
      </c>
    </row>
    <row r="138" spans="1:40" x14ac:dyDescent="0.2">
      <c r="A138" t="s">
        <v>60</v>
      </c>
      <c r="B138" t="s">
        <v>52</v>
      </c>
      <c r="C138" t="s">
        <v>12</v>
      </c>
      <c r="E138" t="s">
        <v>53</v>
      </c>
      <c r="G138">
        <v>1898</v>
      </c>
      <c r="H138">
        <v>100651</v>
      </c>
      <c r="I138" t="s">
        <v>54</v>
      </c>
      <c r="J138">
        <v>202410</v>
      </c>
      <c r="K138" t="s">
        <v>55</v>
      </c>
      <c r="L138" t="s">
        <v>55</v>
      </c>
      <c r="N138" t="s">
        <v>56</v>
      </c>
      <c r="O138" t="s">
        <v>57</v>
      </c>
      <c r="P138">
        <v>0</v>
      </c>
      <c r="R138">
        <v>2030</v>
      </c>
      <c r="S138">
        <v>0</v>
      </c>
      <c r="T138" t="s">
        <v>13</v>
      </c>
      <c r="U138" s="17">
        <v>45566</v>
      </c>
      <c r="V138" s="18">
        <v>0</v>
      </c>
      <c r="W138" s="18">
        <v>0</v>
      </c>
      <c r="X138" t="s">
        <v>58</v>
      </c>
      <c r="Y138">
        <v>8</v>
      </c>
      <c r="Z138">
        <v>8</v>
      </c>
      <c r="AB138">
        <v>0</v>
      </c>
      <c r="AC138">
        <v>0</v>
      </c>
      <c r="AD138" t="s">
        <v>63</v>
      </c>
      <c r="AF138" t="s">
        <v>14</v>
      </c>
      <c r="AG138">
        <v>0</v>
      </c>
      <c r="AH138">
        <v>0</v>
      </c>
      <c r="AI138" t="s">
        <v>52</v>
      </c>
      <c r="AJ138">
        <v>32732</v>
      </c>
      <c r="AK138" s="17">
        <v>45604</v>
      </c>
      <c r="AL138" t="s">
        <v>59</v>
      </c>
      <c r="AM138" s="17">
        <v>45610</v>
      </c>
      <c r="AN138">
        <v>115930</v>
      </c>
    </row>
    <row r="139" spans="1:40" x14ac:dyDescent="0.2">
      <c r="A139" t="s">
        <v>60</v>
      </c>
      <c r="B139" t="s">
        <v>52</v>
      </c>
      <c r="C139" t="s">
        <v>12</v>
      </c>
      <c r="E139" t="s">
        <v>53</v>
      </c>
      <c r="G139">
        <v>1898</v>
      </c>
      <c r="H139">
        <v>100651</v>
      </c>
      <c r="I139" t="s">
        <v>54</v>
      </c>
      <c r="J139">
        <v>202410</v>
      </c>
      <c r="K139" t="s">
        <v>55</v>
      </c>
      <c r="L139" t="s">
        <v>55</v>
      </c>
      <c r="N139" t="s">
        <v>56</v>
      </c>
      <c r="O139" t="s">
        <v>57</v>
      </c>
      <c r="P139">
        <v>0</v>
      </c>
      <c r="R139">
        <v>2030</v>
      </c>
      <c r="S139">
        <v>0</v>
      </c>
      <c r="T139" t="s">
        <v>13</v>
      </c>
      <c r="U139" s="17">
        <v>45567</v>
      </c>
      <c r="V139" s="18">
        <v>0</v>
      </c>
      <c r="W139" s="18">
        <v>0</v>
      </c>
      <c r="X139" t="s">
        <v>58</v>
      </c>
      <c r="Y139">
        <v>8</v>
      </c>
      <c r="Z139">
        <v>8</v>
      </c>
      <c r="AB139">
        <v>0</v>
      </c>
      <c r="AC139">
        <v>0</v>
      </c>
      <c r="AD139" t="s">
        <v>63</v>
      </c>
      <c r="AF139" t="s">
        <v>14</v>
      </c>
      <c r="AG139">
        <v>0</v>
      </c>
      <c r="AH139">
        <v>0</v>
      </c>
      <c r="AI139" t="s">
        <v>52</v>
      </c>
      <c r="AJ139">
        <v>32732</v>
      </c>
      <c r="AK139" s="17">
        <v>45604</v>
      </c>
      <c r="AL139" t="s">
        <v>59</v>
      </c>
      <c r="AM139" s="17">
        <v>45610</v>
      </c>
      <c r="AN139">
        <v>115931</v>
      </c>
    </row>
    <row r="140" spans="1:40" x14ac:dyDescent="0.2">
      <c r="A140" t="s">
        <v>60</v>
      </c>
      <c r="B140" t="s">
        <v>52</v>
      </c>
      <c r="C140" t="s">
        <v>12</v>
      </c>
      <c r="E140" t="s">
        <v>53</v>
      </c>
      <c r="G140">
        <v>1898</v>
      </c>
      <c r="H140">
        <v>100651</v>
      </c>
      <c r="I140" t="s">
        <v>54</v>
      </c>
      <c r="J140">
        <v>202410</v>
      </c>
      <c r="K140" t="s">
        <v>55</v>
      </c>
      <c r="L140" t="s">
        <v>55</v>
      </c>
      <c r="N140" t="s">
        <v>56</v>
      </c>
      <c r="O140" t="s">
        <v>57</v>
      </c>
      <c r="P140">
        <v>0</v>
      </c>
      <c r="R140">
        <v>2030</v>
      </c>
      <c r="S140">
        <v>0</v>
      </c>
      <c r="T140" t="s">
        <v>13</v>
      </c>
      <c r="U140" s="17">
        <v>45568</v>
      </c>
      <c r="V140" s="18">
        <v>0</v>
      </c>
      <c r="W140" s="18">
        <v>0</v>
      </c>
      <c r="X140" t="s">
        <v>58</v>
      </c>
      <c r="Y140">
        <v>8</v>
      </c>
      <c r="Z140">
        <v>8</v>
      </c>
      <c r="AB140">
        <v>0</v>
      </c>
      <c r="AC140">
        <v>0</v>
      </c>
      <c r="AD140" t="s">
        <v>63</v>
      </c>
      <c r="AF140" t="s">
        <v>14</v>
      </c>
      <c r="AG140">
        <v>0</v>
      </c>
      <c r="AH140">
        <v>0</v>
      </c>
      <c r="AI140" t="s">
        <v>52</v>
      </c>
      <c r="AJ140">
        <v>32732</v>
      </c>
      <c r="AK140" s="17">
        <v>45604</v>
      </c>
      <c r="AL140" t="s">
        <v>59</v>
      </c>
      <c r="AM140" s="17">
        <v>45610</v>
      </c>
      <c r="AN140">
        <v>115932</v>
      </c>
    </row>
    <row r="141" spans="1:40" x14ac:dyDescent="0.2">
      <c r="A141" t="s">
        <v>60</v>
      </c>
      <c r="B141" t="s">
        <v>52</v>
      </c>
      <c r="C141" t="s">
        <v>12</v>
      </c>
      <c r="E141" t="s">
        <v>53</v>
      </c>
      <c r="G141">
        <v>1898</v>
      </c>
      <c r="H141">
        <v>100651</v>
      </c>
      <c r="I141" t="s">
        <v>54</v>
      </c>
      <c r="J141">
        <v>202410</v>
      </c>
      <c r="K141" t="s">
        <v>55</v>
      </c>
      <c r="L141" t="s">
        <v>55</v>
      </c>
      <c r="N141" t="s">
        <v>56</v>
      </c>
      <c r="O141" t="s">
        <v>57</v>
      </c>
      <c r="P141">
        <v>0</v>
      </c>
      <c r="R141">
        <v>2030</v>
      </c>
      <c r="S141">
        <v>0</v>
      </c>
      <c r="T141" t="s">
        <v>13</v>
      </c>
      <c r="U141" s="17">
        <v>45569</v>
      </c>
      <c r="V141" s="18">
        <v>0</v>
      </c>
      <c r="W141" s="18">
        <v>0</v>
      </c>
      <c r="X141" t="s">
        <v>58</v>
      </c>
      <c r="Y141">
        <v>8</v>
      </c>
      <c r="Z141">
        <v>8</v>
      </c>
      <c r="AB141">
        <v>0</v>
      </c>
      <c r="AC141">
        <v>0</v>
      </c>
      <c r="AD141" t="s">
        <v>63</v>
      </c>
      <c r="AF141" t="s">
        <v>14</v>
      </c>
      <c r="AG141">
        <v>0</v>
      </c>
      <c r="AH141">
        <v>0</v>
      </c>
      <c r="AI141" t="s">
        <v>52</v>
      </c>
      <c r="AJ141">
        <v>32732</v>
      </c>
      <c r="AK141" s="17">
        <v>45604</v>
      </c>
      <c r="AL141" t="s">
        <v>59</v>
      </c>
      <c r="AM141" s="17">
        <v>45610</v>
      </c>
      <c r="AN141">
        <v>115933</v>
      </c>
    </row>
    <row r="142" spans="1:40" x14ac:dyDescent="0.2">
      <c r="A142" t="s">
        <v>60</v>
      </c>
      <c r="B142" t="s">
        <v>52</v>
      </c>
      <c r="C142" t="s">
        <v>12</v>
      </c>
      <c r="E142" t="s">
        <v>53</v>
      </c>
      <c r="G142">
        <v>1898</v>
      </c>
      <c r="H142">
        <v>100651</v>
      </c>
      <c r="I142" t="s">
        <v>54</v>
      </c>
      <c r="J142">
        <v>202410</v>
      </c>
      <c r="K142" t="s">
        <v>55</v>
      </c>
      <c r="L142" t="s">
        <v>55</v>
      </c>
      <c r="N142" t="s">
        <v>56</v>
      </c>
      <c r="O142" t="s">
        <v>57</v>
      </c>
      <c r="P142">
        <v>0</v>
      </c>
      <c r="R142">
        <v>2030</v>
      </c>
      <c r="S142">
        <v>0</v>
      </c>
      <c r="T142" t="s">
        <v>13</v>
      </c>
      <c r="U142" s="17">
        <v>45572</v>
      </c>
      <c r="V142" s="18">
        <v>0</v>
      </c>
      <c r="W142" s="18">
        <v>0</v>
      </c>
      <c r="X142" t="s">
        <v>58</v>
      </c>
      <c r="Y142">
        <v>8</v>
      </c>
      <c r="Z142">
        <v>8</v>
      </c>
      <c r="AB142">
        <v>0</v>
      </c>
      <c r="AC142">
        <v>0</v>
      </c>
      <c r="AD142" t="s">
        <v>63</v>
      </c>
      <c r="AF142" t="s">
        <v>14</v>
      </c>
      <c r="AG142">
        <v>0</v>
      </c>
      <c r="AH142">
        <v>0</v>
      </c>
      <c r="AI142" t="s">
        <v>52</v>
      </c>
      <c r="AJ142">
        <v>32732</v>
      </c>
      <c r="AK142" s="17">
        <v>45604</v>
      </c>
      <c r="AL142" t="s">
        <v>59</v>
      </c>
      <c r="AM142" s="17">
        <v>45610</v>
      </c>
      <c r="AN142">
        <v>115934</v>
      </c>
    </row>
    <row r="143" spans="1:40" x14ac:dyDescent="0.2">
      <c r="A143" t="s">
        <v>60</v>
      </c>
      <c r="B143" t="s">
        <v>52</v>
      </c>
      <c r="C143" t="s">
        <v>12</v>
      </c>
      <c r="E143" t="s">
        <v>53</v>
      </c>
      <c r="G143">
        <v>1898</v>
      </c>
      <c r="H143">
        <v>100651</v>
      </c>
      <c r="I143" t="s">
        <v>54</v>
      </c>
      <c r="J143">
        <v>202410</v>
      </c>
      <c r="K143" t="s">
        <v>55</v>
      </c>
      <c r="L143" t="s">
        <v>55</v>
      </c>
      <c r="N143" t="s">
        <v>56</v>
      </c>
      <c r="O143" t="s">
        <v>57</v>
      </c>
      <c r="P143">
        <v>0</v>
      </c>
      <c r="R143">
        <v>2030</v>
      </c>
      <c r="S143">
        <v>0</v>
      </c>
      <c r="T143" t="s">
        <v>13</v>
      </c>
      <c r="U143" s="17">
        <v>45573</v>
      </c>
      <c r="V143" s="18">
        <v>0</v>
      </c>
      <c r="W143" s="18">
        <v>0</v>
      </c>
      <c r="X143" t="s">
        <v>58</v>
      </c>
      <c r="Y143">
        <v>8</v>
      </c>
      <c r="Z143">
        <v>8</v>
      </c>
      <c r="AB143">
        <v>0</v>
      </c>
      <c r="AC143">
        <v>0</v>
      </c>
      <c r="AD143" t="s">
        <v>63</v>
      </c>
      <c r="AF143" t="s">
        <v>14</v>
      </c>
      <c r="AG143">
        <v>0</v>
      </c>
      <c r="AH143">
        <v>0</v>
      </c>
      <c r="AI143" t="s">
        <v>52</v>
      </c>
      <c r="AJ143">
        <v>32732</v>
      </c>
      <c r="AK143" s="17">
        <v>45604</v>
      </c>
      <c r="AL143" t="s">
        <v>59</v>
      </c>
      <c r="AM143" s="17">
        <v>45610</v>
      </c>
      <c r="AN143">
        <v>115935</v>
      </c>
    </row>
    <row r="144" spans="1:40" x14ac:dyDescent="0.2">
      <c r="A144" t="s">
        <v>60</v>
      </c>
      <c r="B144" t="s">
        <v>52</v>
      </c>
      <c r="C144" t="s">
        <v>12</v>
      </c>
      <c r="E144" t="s">
        <v>53</v>
      </c>
      <c r="G144">
        <v>1898</v>
      </c>
      <c r="H144">
        <v>100651</v>
      </c>
      <c r="I144" t="s">
        <v>54</v>
      </c>
      <c r="J144">
        <v>202410</v>
      </c>
      <c r="K144" t="s">
        <v>55</v>
      </c>
      <c r="L144" t="s">
        <v>55</v>
      </c>
      <c r="N144" t="s">
        <v>56</v>
      </c>
      <c r="O144" t="s">
        <v>57</v>
      </c>
      <c r="P144">
        <v>0</v>
      </c>
      <c r="R144">
        <v>2030</v>
      </c>
      <c r="S144">
        <v>0</v>
      </c>
      <c r="T144" t="s">
        <v>13</v>
      </c>
      <c r="U144" s="17">
        <v>45574</v>
      </c>
      <c r="V144" s="18">
        <v>0</v>
      </c>
      <c r="W144" s="18">
        <v>0</v>
      </c>
      <c r="X144" t="s">
        <v>58</v>
      </c>
      <c r="Y144">
        <v>8</v>
      </c>
      <c r="Z144">
        <v>8</v>
      </c>
      <c r="AB144">
        <v>0</v>
      </c>
      <c r="AC144">
        <v>0</v>
      </c>
      <c r="AD144" t="s">
        <v>63</v>
      </c>
      <c r="AF144" t="s">
        <v>14</v>
      </c>
      <c r="AG144">
        <v>0</v>
      </c>
      <c r="AH144">
        <v>0</v>
      </c>
      <c r="AI144" t="s">
        <v>52</v>
      </c>
      <c r="AJ144">
        <v>32732</v>
      </c>
      <c r="AK144" s="17">
        <v>45604</v>
      </c>
      <c r="AL144" t="s">
        <v>59</v>
      </c>
      <c r="AM144" s="17">
        <v>45610</v>
      </c>
      <c r="AN144">
        <v>115936</v>
      </c>
    </row>
    <row r="145" spans="1:40" x14ac:dyDescent="0.2">
      <c r="A145" t="s">
        <v>60</v>
      </c>
      <c r="B145" t="s">
        <v>52</v>
      </c>
      <c r="C145" t="s">
        <v>12</v>
      </c>
      <c r="E145" t="s">
        <v>53</v>
      </c>
      <c r="G145">
        <v>1898</v>
      </c>
      <c r="H145">
        <v>100651</v>
      </c>
      <c r="I145" t="s">
        <v>54</v>
      </c>
      <c r="J145">
        <v>202410</v>
      </c>
      <c r="K145" t="s">
        <v>55</v>
      </c>
      <c r="L145" t="s">
        <v>55</v>
      </c>
      <c r="N145" t="s">
        <v>56</v>
      </c>
      <c r="O145" t="s">
        <v>57</v>
      </c>
      <c r="P145">
        <v>0</v>
      </c>
      <c r="R145">
        <v>2030</v>
      </c>
      <c r="S145">
        <v>0</v>
      </c>
      <c r="T145" t="s">
        <v>13</v>
      </c>
      <c r="U145" s="17">
        <v>45575</v>
      </c>
      <c r="V145" s="18">
        <v>0</v>
      </c>
      <c r="W145" s="18">
        <v>0</v>
      </c>
      <c r="X145" t="s">
        <v>58</v>
      </c>
      <c r="Y145">
        <v>8</v>
      </c>
      <c r="Z145">
        <v>8</v>
      </c>
      <c r="AB145">
        <v>0</v>
      </c>
      <c r="AC145">
        <v>0</v>
      </c>
      <c r="AD145" t="s">
        <v>63</v>
      </c>
      <c r="AF145" t="s">
        <v>14</v>
      </c>
      <c r="AG145">
        <v>0</v>
      </c>
      <c r="AH145">
        <v>0</v>
      </c>
      <c r="AI145" t="s">
        <v>52</v>
      </c>
      <c r="AJ145">
        <v>32732</v>
      </c>
      <c r="AK145" s="17">
        <v>45604</v>
      </c>
      <c r="AL145" t="s">
        <v>59</v>
      </c>
      <c r="AM145" s="17">
        <v>45610</v>
      </c>
      <c r="AN145">
        <v>115937</v>
      </c>
    </row>
    <row r="146" spans="1:40" x14ac:dyDescent="0.2">
      <c r="A146" t="s">
        <v>60</v>
      </c>
      <c r="B146" t="s">
        <v>52</v>
      </c>
      <c r="C146" t="s">
        <v>12</v>
      </c>
      <c r="E146" t="s">
        <v>53</v>
      </c>
      <c r="G146">
        <v>1898</v>
      </c>
      <c r="H146">
        <v>100651</v>
      </c>
      <c r="I146" t="s">
        <v>54</v>
      </c>
      <c r="J146">
        <v>202410</v>
      </c>
      <c r="K146" t="s">
        <v>55</v>
      </c>
      <c r="L146" t="s">
        <v>55</v>
      </c>
      <c r="N146" t="s">
        <v>56</v>
      </c>
      <c r="O146" t="s">
        <v>57</v>
      </c>
      <c r="P146">
        <v>0</v>
      </c>
      <c r="R146">
        <v>2030</v>
      </c>
      <c r="S146">
        <v>0</v>
      </c>
      <c r="T146" t="s">
        <v>13</v>
      </c>
      <c r="U146" s="17">
        <v>45576</v>
      </c>
      <c r="V146" s="18">
        <v>0</v>
      </c>
      <c r="W146" s="18">
        <v>0</v>
      </c>
      <c r="X146" t="s">
        <v>58</v>
      </c>
      <c r="Y146">
        <v>8</v>
      </c>
      <c r="Z146">
        <v>8</v>
      </c>
      <c r="AB146">
        <v>0</v>
      </c>
      <c r="AC146">
        <v>0</v>
      </c>
      <c r="AD146" t="s">
        <v>63</v>
      </c>
      <c r="AF146" t="s">
        <v>14</v>
      </c>
      <c r="AG146">
        <v>0</v>
      </c>
      <c r="AH146">
        <v>0</v>
      </c>
      <c r="AI146" t="s">
        <v>52</v>
      </c>
      <c r="AJ146">
        <v>32732</v>
      </c>
      <c r="AK146" s="17">
        <v>45604</v>
      </c>
      <c r="AL146" t="s">
        <v>59</v>
      </c>
      <c r="AM146" s="17">
        <v>45610</v>
      </c>
      <c r="AN146">
        <v>115938</v>
      </c>
    </row>
    <row r="147" spans="1:40" x14ac:dyDescent="0.2">
      <c r="A147" t="s">
        <v>60</v>
      </c>
      <c r="B147" t="s">
        <v>52</v>
      </c>
      <c r="C147" t="s">
        <v>12</v>
      </c>
      <c r="E147" t="s">
        <v>53</v>
      </c>
      <c r="G147">
        <v>1898</v>
      </c>
      <c r="H147">
        <v>100651</v>
      </c>
      <c r="I147" t="s">
        <v>54</v>
      </c>
      <c r="J147">
        <v>202410</v>
      </c>
      <c r="K147" t="s">
        <v>55</v>
      </c>
      <c r="L147" t="s">
        <v>55</v>
      </c>
      <c r="N147" t="s">
        <v>56</v>
      </c>
      <c r="O147" t="s">
        <v>57</v>
      </c>
      <c r="P147">
        <v>0</v>
      </c>
      <c r="R147">
        <v>2030</v>
      </c>
      <c r="S147">
        <v>0</v>
      </c>
      <c r="T147" t="s">
        <v>13</v>
      </c>
      <c r="U147" s="17">
        <v>45589</v>
      </c>
      <c r="V147" s="18">
        <v>0</v>
      </c>
      <c r="W147" s="18">
        <v>0</v>
      </c>
      <c r="X147" t="s">
        <v>58</v>
      </c>
      <c r="Y147">
        <v>8</v>
      </c>
      <c r="Z147">
        <v>8</v>
      </c>
      <c r="AB147">
        <v>0</v>
      </c>
      <c r="AC147">
        <v>0</v>
      </c>
      <c r="AD147" t="s">
        <v>63</v>
      </c>
      <c r="AF147" t="s">
        <v>14</v>
      </c>
      <c r="AG147">
        <v>0</v>
      </c>
      <c r="AH147">
        <v>0</v>
      </c>
      <c r="AI147" t="s">
        <v>52</v>
      </c>
      <c r="AJ147">
        <v>32732</v>
      </c>
      <c r="AK147" s="17">
        <v>45604</v>
      </c>
      <c r="AL147" t="s">
        <v>59</v>
      </c>
      <c r="AM147" s="17">
        <v>45610</v>
      </c>
      <c r="AN147">
        <v>115939</v>
      </c>
    </row>
    <row r="148" spans="1:40" x14ac:dyDescent="0.2">
      <c r="A148" t="s">
        <v>60</v>
      </c>
      <c r="B148" t="s">
        <v>52</v>
      </c>
      <c r="C148" t="s">
        <v>12</v>
      </c>
      <c r="E148" t="s">
        <v>53</v>
      </c>
      <c r="G148">
        <v>1898</v>
      </c>
      <c r="H148">
        <v>100651</v>
      </c>
      <c r="I148" t="s">
        <v>54</v>
      </c>
      <c r="J148">
        <v>202410</v>
      </c>
      <c r="K148" t="s">
        <v>55</v>
      </c>
      <c r="L148" t="s">
        <v>55</v>
      </c>
      <c r="N148" t="s">
        <v>56</v>
      </c>
      <c r="O148" t="s">
        <v>57</v>
      </c>
      <c r="P148">
        <v>0</v>
      </c>
      <c r="R148">
        <v>2030</v>
      </c>
      <c r="S148">
        <v>0</v>
      </c>
      <c r="T148" t="s">
        <v>13</v>
      </c>
      <c r="U148" s="17">
        <v>45590</v>
      </c>
      <c r="V148" s="18">
        <v>0</v>
      </c>
      <c r="W148" s="18">
        <v>0</v>
      </c>
      <c r="X148" t="s">
        <v>58</v>
      </c>
      <c r="Y148">
        <v>8</v>
      </c>
      <c r="Z148">
        <v>8</v>
      </c>
      <c r="AB148">
        <v>0</v>
      </c>
      <c r="AC148">
        <v>0</v>
      </c>
      <c r="AD148" t="s">
        <v>63</v>
      </c>
      <c r="AF148" t="s">
        <v>14</v>
      </c>
      <c r="AG148">
        <v>0</v>
      </c>
      <c r="AH148">
        <v>0</v>
      </c>
      <c r="AI148" t="s">
        <v>52</v>
      </c>
      <c r="AJ148">
        <v>32732</v>
      </c>
      <c r="AK148" s="17">
        <v>45604</v>
      </c>
      <c r="AL148" t="s">
        <v>59</v>
      </c>
      <c r="AM148" s="17">
        <v>45610</v>
      </c>
      <c r="AN148">
        <v>115940</v>
      </c>
    </row>
    <row r="149" spans="1:40" x14ac:dyDescent="0.2">
      <c r="A149" t="s">
        <v>60</v>
      </c>
      <c r="B149" t="s">
        <v>52</v>
      </c>
      <c r="C149" t="s">
        <v>12</v>
      </c>
      <c r="E149" t="s">
        <v>53</v>
      </c>
      <c r="G149">
        <v>1898</v>
      </c>
      <c r="H149">
        <v>100651</v>
      </c>
      <c r="I149" t="s">
        <v>54</v>
      </c>
      <c r="J149">
        <v>202410</v>
      </c>
      <c r="K149" t="s">
        <v>55</v>
      </c>
      <c r="L149" t="s">
        <v>55</v>
      </c>
      <c r="N149" t="s">
        <v>56</v>
      </c>
      <c r="O149" t="s">
        <v>57</v>
      </c>
      <c r="P149">
        <v>0</v>
      </c>
      <c r="R149">
        <v>2030</v>
      </c>
      <c r="S149">
        <v>0</v>
      </c>
      <c r="T149" t="s">
        <v>13</v>
      </c>
      <c r="U149" s="17">
        <v>45593</v>
      </c>
      <c r="V149" s="18">
        <v>0</v>
      </c>
      <c r="W149" s="18">
        <v>0</v>
      </c>
      <c r="X149" t="s">
        <v>58</v>
      </c>
      <c r="Y149">
        <v>8</v>
      </c>
      <c r="Z149">
        <v>8</v>
      </c>
      <c r="AB149">
        <v>0</v>
      </c>
      <c r="AC149">
        <v>0</v>
      </c>
      <c r="AD149" t="s">
        <v>63</v>
      </c>
      <c r="AF149" t="s">
        <v>14</v>
      </c>
      <c r="AG149">
        <v>0</v>
      </c>
      <c r="AH149">
        <v>0</v>
      </c>
      <c r="AI149" t="s">
        <v>52</v>
      </c>
      <c r="AJ149">
        <v>32732</v>
      </c>
      <c r="AK149" s="17">
        <v>45604</v>
      </c>
      <c r="AL149" t="s">
        <v>59</v>
      </c>
      <c r="AM149" s="17">
        <v>45610</v>
      </c>
      <c r="AN149">
        <v>115941</v>
      </c>
    </row>
    <row r="150" spans="1:40" x14ac:dyDescent="0.2">
      <c r="A150" t="s">
        <v>60</v>
      </c>
      <c r="B150" t="s">
        <v>52</v>
      </c>
      <c r="C150" t="s">
        <v>12</v>
      </c>
      <c r="E150" t="s">
        <v>53</v>
      </c>
      <c r="G150">
        <v>1898</v>
      </c>
      <c r="H150">
        <v>100651</v>
      </c>
      <c r="I150" t="s">
        <v>54</v>
      </c>
      <c r="J150">
        <v>202410</v>
      </c>
      <c r="K150" t="s">
        <v>55</v>
      </c>
      <c r="L150" t="s">
        <v>55</v>
      </c>
      <c r="N150" t="s">
        <v>56</v>
      </c>
      <c r="O150" t="s">
        <v>57</v>
      </c>
      <c r="P150">
        <v>0</v>
      </c>
      <c r="R150">
        <v>2030</v>
      </c>
      <c r="S150">
        <v>0</v>
      </c>
      <c r="T150" t="s">
        <v>13</v>
      </c>
      <c r="U150" s="17">
        <v>45594</v>
      </c>
      <c r="V150" s="18">
        <v>0</v>
      </c>
      <c r="W150" s="18">
        <v>0</v>
      </c>
      <c r="X150" t="s">
        <v>58</v>
      </c>
      <c r="Y150">
        <v>8</v>
      </c>
      <c r="Z150">
        <v>8</v>
      </c>
      <c r="AB150">
        <v>0</v>
      </c>
      <c r="AC150">
        <v>0</v>
      </c>
      <c r="AD150" t="s">
        <v>63</v>
      </c>
      <c r="AF150" t="s">
        <v>14</v>
      </c>
      <c r="AG150">
        <v>0</v>
      </c>
      <c r="AH150">
        <v>0</v>
      </c>
      <c r="AI150" t="s">
        <v>52</v>
      </c>
      <c r="AJ150">
        <v>32732</v>
      </c>
      <c r="AK150" s="17">
        <v>45604</v>
      </c>
      <c r="AL150" t="s">
        <v>59</v>
      </c>
      <c r="AM150" s="17">
        <v>45610</v>
      </c>
      <c r="AN150">
        <v>115942</v>
      </c>
    </row>
    <row r="151" spans="1:40" x14ac:dyDescent="0.2">
      <c r="A151" t="s">
        <v>60</v>
      </c>
      <c r="B151" t="s">
        <v>52</v>
      </c>
      <c r="C151" t="s">
        <v>12</v>
      </c>
      <c r="E151" t="s">
        <v>53</v>
      </c>
      <c r="G151">
        <v>1898</v>
      </c>
      <c r="H151">
        <v>100651</v>
      </c>
      <c r="I151" t="s">
        <v>54</v>
      </c>
      <c r="J151">
        <v>202410</v>
      </c>
      <c r="K151" t="s">
        <v>55</v>
      </c>
      <c r="L151" t="s">
        <v>55</v>
      </c>
      <c r="N151" t="s">
        <v>56</v>
      </c>
      <c r="O151" t="s">
        <v>57</v>
      </c>
      <c r="P151">
        <v>0</v>
      </c>
      <c r="R151">
        <v>2030</v>
      </c>
      <c r="S151">
        <v>0</v>
      </c>
      <c r="T151" t="s">
        <v>13</v>
      </c>
      <c r="U151" s="17">
        <v>45595</v>
      </c>
      <c r="V151" s="18">
        <v>0</v>
      </c>
      <c r="W151" s="18">
        <v>0</v>
      </c>
      <c r="X151" t="s">
        <v>58</v>
      </c>
      <c r="Y151">
        <v>8</v>
      </c>
      <c r="Z151">
        <v>8</v>
      </c>
      <c r="AB151">
        <v>0</v>
      </c>
      <c r="AC151">
        <v>0</v>
      </c>
      <c r="AD151" t="s">
        <v>63</v>
      </c>
      <c r="AF151" t="s">
        <v>14</v>
      </c>
      <c r="AG151">
        <v>0</v>
      </c>
      <c r="AH151">
        <v>0</v>
      </c>
      <c r="AI151" t="s">
        <v>52</v>
      </c>
      <c r="AJ151">
        <v>32732</v>
      </c>
      <c r="AK151" s="17">
        <v>45604</v>
      </c>
      <c r="AL151" t="s">
        <v>59</v>
      </c>
      <c r="AM151" s="17">
        <v>45610</v>
      </c>
      <c r="AN151">
        <v>115943</v>
      </c>
    </row>
    <row r="152" spans="1:40" x14ac:dyDescent="0.2">
      <c r="A152" t="s">
        <v>60</v>
      </c>
      <c r="B152" t="s">
        <v>52</v>
      </c>
      <c r="C152" t="s">
        <v>12</v>
      </c>
      <c r="E152" t="s">
        <v>53</v>
      </c>
      <c r="G152">
        <v>1898</v>
      </c>
      <c r="H152">
        <v>100651</v>
      </c>
      <c r="I152" t="s">
        <v>54</v>
      </c>
      <c r="J152">
        <v>202410</v>
      </c>
      <c r="K152" t="s">
        <v>55</v>
      </c>
      <c r="L152" t="s">
        <v>55</v>
      </c>
      <c r="N152" t="s">
        <v>56</v>
      </c>
      <c r="O152" t="s">
        <v>57</v>
      </c>
      <c r="P152">
        <v>0</v>
      </c>
      <c r="R152">
        <v>2030</v>
      </c>
      <c r="S152">
        <v>0</v>
      </c>
      <c r="T152" t="s">
        <v>13</v>
      </c>
      <c r="U152" s="17">
        <v>45596</v>
      </c>
      <c r="V152" s="18">
        <v>0</v>
      </c>
      <c r="W152" s="18">
        <v>0</v>
      </c>
      <c r="X152" t="s">
        <v>58</v>
      </c>
      <c r="Y152">
        <v>8</v>
      </c>
      <c r="Z152">
        <v>8</v>
      </c>
      <c r="AB152">
        <v>0</v>
      </c>
      <c r="AC152">
        <v>0</v>
      </c>
      <c r="AD152" t="s">
        <v>63</v>
      </c>
      <c r="AF152" t="s">
        <v>14</v>
      </c>
      <c r="AG152">
        <v>0</v>
      </c>
      <c r="AH152">
        <v>0</v>
      </c>
      <c r="AI152" t="s">
        <v>52</v>
      </c>
      <c r="AJ152">
        <v>32732</v>
      </c>
      <c r="AK152" s="17">
        <v>45604</v>
      </c>
      <c r="AL152" t="s">
        <v>59</v>
      </c>
      <c r="AM152" s="17">
        <v>45610</v>
      </c>
      <c r="AN152">
        <v>115944</v>
      </c>
    </row>
    <row r="153" spans="1:40" x14ac:dyDescent="0.2">
      <c r="A153" t="s">
        <v>60</v>
      </c>
      <c r="B153" t="s">
        <v>52</v>
      </c>
      <c r="C153" t="s">
        <v>12</v>
      </c>
      <c r="E153" t="s">
        <v>53</v>
      </c>
      <c r="G153">
        <v>1898</v>
      </c>
      <c r="H153">
        <v>100651</v>
      </c>
      <c r="I153" t="s">
        <v>54</v>
      </c>
      <c r="J153">
        <v>202411</v>
      </c>
      <c r="K153" t="s">
        <v>55</v>
      </c>
      <c r="L153" t="s">
        <v>55</v>
      </c>
      <c r="N153" t="s">
        <v>56</v>
      </c>
      <c r="O153" t="s">
        <v>57</v>
      </c>
      <c r="P153">
        <v>0</v>
      </c>
      <c r="R153">
        <v>2030</v>
      </c>
      <c r="S153">
        <v>0</v>
      </c>
      <c r="T153" t="s">
        <v>13</v>
      </c>
      <c r="U153" s="17">
        <v>45597</v>
      </c>
      <c r="V153" s="18">
        <v>0</v>
      </c>
      <c r="W153" s="18">
        <v>0</v>
      </c>
      <c r="X153" t="s">
        <v>58</v>
      </c>
      <c r="Y153">
        <v>8</v>
      </c>
      <c r="Z153">
        <v>8</v>
      </c>
      <c r="AB153">
        <v>0</v>
      </c>
      <c r="AC153">
        <v>0</v>
      </c>
      <c r="AD153" t="s">
        <v>63</v>
      </c>
      <c r="AF153" t="s">
        <v>14</v>
      </c>
      <c r="AG153">
        <v>0</v>
      </c>
      <c r="AH153">
        <v>0</v>
      </c>
      <c r="AI153" t="s">
        <v>52</v>
      </c>
      <c r="AJ153">
        <v>32825</v>
      </c>
      <c r="AK153" s="17">
        <v>45636</v>
      </c>
      <c r="AL153" t="s">
        <v>59</v>
      </c>
      <c r="AM153" s="17">
        <v>45638</v>
      </c>
      <c r="AN153">
        <v>118456</v>
      </c>
    </row>
    <row r="154" spans="1:40" x14ac:dyDescent="0.2">
      <c r="A154" t="s">
        <v>60</v>
      </c>
      <c r="B154" t="s">
        <v>52</v>
      </c>
      <c r="C154" t="s">
        <v>12</v>
      </c>
      <c r="E154" t="s">
        <v>53</v>
      </c>
      <c r="G154">
        <v>1898</v>
      </c>
      <c r="H154">
        <v>100651</v>
      </c>
      <c r="I154" t="s">
        <v>54</v>
      </c>
      <c r="J154">
        <v>202411</v>
      </c>
      <c r="K154" t="s">
        <v>55</v>
      </c>
      <c r="L154" t="s">
        <v>55</v>
      </c>
      <c r="N154" t="s">
        <v>56</v>
      </c>
      <c r="O154" t="s">
        <v>57</v>
      </c>
      <c r="P154">
        <v>0</v>
      </c>
      <c r="R154">
        <v>2030</v>
      </c>
      <c r="S154">
        <v>0</v>
      </c>
      <c r="T154" t="s">
        <v>13</v>
      </c>
      <c r="U154" s="17">
        <v>45600</v>
      </c>
      <c r="V154" s="18">
        <v>0</v>
      </c>
      <c r="W154" s="18">
        <v>0</v>
      </c>
      <c r="X154" t="s">
        <v>58</v>
      </c>
      <c r="Y154">
        <v>8</v>
      </c>
      <c r="Z154">
        <v>8</v>
      </c>
      <c r="AB154">
        <v>0</v>
      </c>
      <c r="AC154">
        <v>0</v>
      </c>
      <c r="AD154" t="s">
        <v>63</v>
      </c>
      <c r="AF154" t="s">
        <v>14</v>
      </c>
      <c r="AG154">
        <v>0</v>
      </c>
      <c r="AH154">
        <v>0</v>
      </c>
      <c r="AI154" t="s">
        <v>52</v>
      </c>
      <c r="AJ154">
        <v>32825</v>
      </c>
      <c r="AK154" s="17">
        <v>45636</v>
      </c>
      <c r="AL154" t="s">
        <v>59</v>
      </c>
      <c r="AM154" s="17">
        <v>45638</v>
      </c>
      <c r="AN154">
        <v>118457</v>
      </c>
    </row>
    <row r="155" spans="1:40" x14ac:dyDescent="0.2">
      <c r="A155" t="s">
        <v>60</v>
      </c>
      <c r="B155" t="s">
        <v>52</v>
      </c>
      <c r="C155" t="s">
        <v>12</v>
      </c>
      <c r="E155" t="s">
        <v>53</v>
      </c>
      <c r="G155">
        <v>1898</v>
      </c>
      <c r="H155">
        <v>100651</v>
      </c>
      <c r="I155" t="s">
        <v>54</v>
      </c>
      <c r="J155">
        <v>202411</v>
      </c>
      <c r="K155" t="s">
        <v>55</v>
      </c>
      <c r="L155" t="s">
        <v>55</v>
      </c>
      <c r="N155" t="s">
        <v>56</v>
      </c>
      <c r="O155" t="s">
        <v>57</v>
      </c>
      <c r="P155">
        <v>0</v>
      </c>
      <c r="R155">
        <v>2030</v>
      </c>
      <c r="S155">
        <v>0</v>
      </c>
      <c r="T155" t="s">
        <v>13</v>
      </c>
      <c r="U155" s="17">
        <v>45601</v>
      </c>
      <c r="V155" s="18">
        <v>0</v>
      </c>
      <c r="W155" s="18">
        <v>0</v>
      </c>
      <c r="X155" t="s">
        <v>58</v>
      </c>
      <c r="Y155">
        <v>8</v>
      </c>
      <c r="Z155">
        <v>8</v>
      </c>
      <c r="AB155">
        <v>0</v>
      </c>
      <c r="AC155">
        <v>0</v>
      </c>
      <c r="AD155" t="s">
        <v>63</v>
      </c>
      <c r="AF155" t="s">
        <v>14</v>
      </c>
      <c r="AG155">
        <v>0</v>
      </c>
      <c r="AH155">
        <v>0</v>
      </c>
      <c r="AI155" t="s">
        <v>52</v>
      </c>
      <c r="AJ155">
        <v>32825</v>
      </c>
      <c r="AK155" s="17">
        <v>45636</v>
      </c>
      <c r="AL155" t="s">
        <v>59</v>
      </c>
      <c r="AM155" s="17">
        <v>45638</v>
      </c>
      <c r="AN155">
        <v>118458</v>
      </c>
    </row>
    <row r="156" spans="1:40" x14ac:dyDescent="0.2">
      <c r="A156" t="s">
        <v>60</v>
      </c>
      <c r="B156" t="s">
        <v>52</v>
      </c>
      <c r="C156" t="s">
        <v>12</v>
      </c>
      <c r="E156" t="s">
        <v>53</v>
      </c>
      <c r="G156">
        <v>1898</v>
      </c>
      <c r="H156">
        <v>100651</v>
      </c>
      <c r="I156" t="s">
        <v>54</v>
      </c>
      <c r="J156">
        <v>202411</v>
      </c>
      <c r="K156" t="s">
        <v>55</v>
      </c>
      <c r="L156" t="s">
        <v>55</v>
      </c>
      <c r="N156" t="s">
        <v>56</v>
      </c>
      <c r="O156" t="s">
        <v>57</v>
      </c>
      <c r="P156">
        <v>0</v>
      </c>
      <c r="R156">
        <v>2030</v>
      </c>
      <c r="S156">
        <v>0</v>
      </c>
      <c r="T156" t="s">
        <v>13</v>
      </c>
      <c r="U156" s="17">
        <v>45602</v>
      </c>
      <c r="V156" s="18">
        <v>0</v>
      </c>
      <c r="W156" s="18">
        <v>0</v>
      </c>
      <c r="X156" t="s">
        <v>58</v>
      </c>
      <c r="Y156">
        <v>8</v>
      </c>
      <c r="Z156">
        <v>8</v>
      </c>
      <c r="AB156">
        <v>0</v>
      </c>
      <c r="AC156">
        <v>0</v>
      </c>
      <c r="AD156" t="s">
        <v>63</v>
      </c>
      <c r="AF156" t="s">
        <v>14</v>
      </c>
      <c r="AG156">
        <v>0</v>
      </c>
      <c r="AH156">
        <v>0</v>
      </c>
      <c r="AI156" t="s">
        <v>52</v>
      </c>
      <c r="AJ156">
        <v>32825</v>
      </c>
      <c r="AK156" s="17">
        <v>45636</v>
      </c>
      <c r="AL156" t="s">
        <v>59</v>
      </c>
      <c r="AM156" s="17">
        <v>45638</v>
      </c>
      <c r="AN156">
        <v>118459</v>
      </c>
    </row>
    <row r="157" spans="1:40" x14ac:dyDescent="0.2">
      <c r="A157" t="s">
        <v>60</v>
      </c>
      <c r="B157" t="s">
        <v>52</v>
      </c>
      <c r="C157" t="s">
        <v>12</v>
      </c>
      <c r="E157" t="s">
        <v>53</v>
      </c>
      <c r="G157">
        <v>1898</v>
      </c>
      <c r="H157">
        <v>100651</v>
      </c>
      <c r="I157" t="s">
        <v>54</v>
      </c>
      <c r="J157">
        <v>202411</v>
      </c>
      <c r="K157" t="s">
        <v>55</v>
      </c>
      <c r="L157" t="s">
        <v>55</v>
      </c>
      <c r="N157" t="s">
        <v>56</v>
      </c>
      <c r="O157" t="s">
        <v>57</v>
      </c>
      <c r="P157">
        <v>0</v>
      </c>
      <c r="R157">
        <v>2030</v>
      </c>
      <c r="S157">
        <v>0</v>
      </c>
      <c r="T157" t="s">
        <v>13</v>
      </c>
      <c r="U157" s="17">
        <v>45603</v>
      </c>
      <c r="V157" s="18">
        <v>0</v>
      </c>
      <c r="W157" s="18">
        <v>0</v>
      </c>
      <c r="X157" t="s">
        <v>58</v>
      </c>
      <c r="Y157">
        <v>8</v>
      </c>
      <c r="Z157">
        <v>8</v>
      </c>
      <c r="AB157">
        <v>0</v>
      </c>
      <c r="AC157">
        <v>0</v>
      </c>
      <c r="AD157" t="s">
        <v>63</v>
      </c>
      <c r="AF157" t="s">
        <v>14</v>
      </c>
      <c r="AG157">
        <v>0</v>
      </c>
      <c r="AH157">
        <v>0</v>
      </c>
      <c r="AI157" t="s">
        <v>52</v>
      </c>
      <c r="AJ157">
        <v>32825</v>
      </c>
      <c r="AK157" s="17">
        <v>45636</v>
      </c>
      <c r="AL157" t="s">
        <v>59</v>
      </c>
      <c r="AM157" s="17">
        <v>45638</v>
      </c>
      <c r="AN157">
        <v>118460</v>
      </c>
    </row>
    <row r="158" spans="1:40" x14ac:dyDescent="0.2">
      <c r="A158" t="s">
        <v>60</v>
      </c>
      <c r="B158" t="s">
        <v>52</v>
      </c>
      <c r="C158" t="s">
        <v>12</v>
      </c>
      <c r="E158" t="s">
        <v>53</v>
      </c>
      <c r="G158">
        <v>1898</v>
      </c>
      <c r="H158">
        <v>100651</v>
      </c>
      <c r="I158" t="s">
        <v>54</v>
      </c>
      <c r="J158">
        <v>202411</v>
      </c>
      <c r="K158" t="s">
        <v>55</v>
      </c>
      <c r="L158" t="s">
        <v>55</v>
      </c>
      <c r="N158" t="s">
        <v>56</v>
      </c>
      <c r="O158" t="s">
        <v>57</v>
      </c>
      <c r="P158">
        <v>0</v>
      </c>
      <c r="R158">
        <v>2030</v>
      </c>
      <c r="S158">
        <v>0</v>
      </c>
      <c r="T158" t="s">
        <v>13</v>
      </c>
      <c r="U158" s="17">
        <v>45604</v>
      </c>
      <c r="V158" s="18">
        <v>0</v>
      </c>
      <c r="W158" s="18">
        <v>0</v>
      </c>
      <c r="X158" t="s">
        <v>58</v>
      </c>
      <c r="Y158">
        <v>8</v>
      </c>
      <c r="Z158">
        <v>8</v>
      </c>
      <c r="AB158">
        <v>0</v>
      </c>
      <c r="AC158">
        <v>0</v>
      </c>
      <c r="AD158" t="s">
        <v>63</v>
      </c>
      <c r="AF158" t="s">
        <v>14</v>
      </c>
      <c r="AG158">
        <v>0</v>
      </c>
      <c r="AH158">
        <v>0</v>
      </c>
      <c r="AI158" t="s">
        <v>52</v>
      </c>
      <c r="AJ158">
        <v>32825</v>
      </c>
      <c r="AK158" s="17">
        <v>45636</v>
      </c>
      <c r="AL158" t="s">
        <v>59</v>
      </c>
      <c r="AM158" s="17">
        <v>45638</v>
      </c>
      <c r="AN158">
        <v>118461</v>
      </c>
    </row>
    <row r="159" spans="1:40" x14ac:dyDescent="0.2">
      <c r="A159" t="s">
        <v>60</v>
      </c>
      <c r="B159" t="s">
        <v>52</v>
      </c>
      <c r="C159" t="s">
        <v>12</v>
      </c>
      <c r="E159" t="s">
        <v>53</v>
      </c>
      <c r="G159">
        <v>1898</v>
      </c>
      <c r="H159">
        <v>100651</v>
      </c>
      <c r="I159" t="s">
        <v>54</v>
      </c>
      <c r="J159">
        <v>202411</v>
      </c>
      <c r="K159" t="s">
        <v>55</v>
      </c>
      <c r="L159" t="s">
        <v>55</v>
      </c>
      <c r="N159" t="s">
        <v>56</v>
      </c>
      <c r="O159" t="s">
        <v>57</v>
      </c>
      <c r="P159">
        <v>0</v>
      </c>
      <c r="R159">
        <v>2030</v>
      </c>
      <c r="S159">
        <v>0</v>
      </c>
      <c r="T159" t="s">
        <v>13</v>
      </c>
      <c r="U159" s="17">
        <v>45624</v>
      </c>
      <c r="V159" s="18">
        <v>0</v>
      </c>
      <c r="W159" s="18">
        <v>0</v>
      </c>
      <c r="X159" t="s">
        <v>58</v>
      </c>
      <c r="Y159">
        <v>8</v>
      </c>
      <c r="Z159">
        <v>8</v>
      </c>
      <c r="AB159">
        <v>0</v>
      </c>
      <c r="AC159">
        <v>0</v>
      </c>
      <c r="AD159" t="s">
        <v>63</v>
      </c>
      <c r="AF159" t="s">
        <v>14</v>
      </c>
      <c r="AG159">
        <v>0</v>
      </c>
      <c r="AH159">
        <v>0</v>
      </c>
      <c r="AI159" t="s">
        <v>52</v>
      </c>
      <c r="AJ159">
        <v>32825</v>
      </c>
      <c r="AK159" s="17">
        <v>45636</v>
      </c>
      <c r="AL159" t="s">
        <v>59</v>
      </c>
      <c r="AM159" s="17">
        <v>45638</v>
      </c>
      <c r="AN159">
        <v>118462</v>
      </c>
    </row>
    <row r="160" spans="1:40" x14ac:dyDescent="0.2">
      <c r="A160" t="s">
        <v>60</v>
      </c>
      <c r="B160" t="s">
        <v>52</v>
      </c>
      <c r="C160" t="s">
        <v>12</v>
      </c>
      <c r="E160" t="s">
        <v>53</v>
      </c>
      <c r="G160">
        <v>1898</v>
      </c>
      <c r="H160">
        <v>100651</v>
      </c>
      <c r="I160" t="s">
        <v>54</v>
      </c>
      <c r="J160">
        <v>202411</v>
      </c>
      <c r="K160" t="s">
        <v>55</v>
      </c>
      <c r="L160" t="s">
        <v>55</v>
      </c>
      <c r="N160" t="s">
        <v>56</v>
      </c>
      <c r="O160" t="s">
        <v>57</v>
      </c>
      <c r="P160">
        <v>0</v>
      </c>
      <c r="R160">
        <v>2030</v>
      </c>
      <c r="S160">
        <v>0</v>
      </c>
      <c r="T160" t="s">
        <v>13</v>
      </c>
      <c r="U160" s="17">
        <v>45625</v>
      </c>
      <c r="V160" s="18">
        <v>0</v>
      </c>
      <c r="W160" s="18">
        <v>0</v>
      </c>
      <c r="X160" t="s">
        <v>58</v>
      </c>
      <c r="Y160">
        <v>8</v>
      </c>
      <c r="Z160">
        <v>8</v>
      </c>
      <c r="AB160">
        <v>0</v>
      </c>
      <c r="AC160">
        <v>0</v>
      </c>
      <c r="AD160" t="s">
        <v>63</v>
      </c>
      <c r="AF160" t="s">
        <v>14</v>
      </c>
      <c r="AG160">
        <v>0</v>
      </c>
      <c r="AH160">
        <v>0</v>
      </c>
      <c r="AI160" t="s">
        <v>52</v>
      </c>
      <c r="AJ160">
        <v>32825</v>
      </c>
      <c r="AK160" s="17">
        <v>45636</v>
      </c>
      <c r="AL160" t="s">
        <v>59</v>
      </c>
      <c r="AM160" s="17">
        <v>45638</v>
      </c>
      <c r="AN160">
        <v>118463</v>
      </c>
    </row>
    <row r="161" spans="1:40" x14ac:dyDescent="0.2">
      <c r="A161" t="s">
        <v>60</v>
      </c>
      <c r="B161" t="s">
        <v>52</v>
      </c>
      <c r="C161" t="s">
        <v>12</v>
      </c>
      <c r="E161" t="s">
        <v>53</v>
      </c>
      <c r="G161">
        <v>1898</v>
      </c>
      <c r="H161">
        <v>100651</v>
      </c>
      <c r="I161" t="s">
        <v>54</v>
      </c>
      <c r="J161">
        <v>202412</v>
      </c>
      <c r="K161" t="s">
        <v>55</v>
      </c>
      <c r="L161" t="s">
        <v>55</v>
      </c>
      <c r="N161" t="s">
        <v>56</v>
      </c>
      <c r="O161" t="s">
        <v>57</v>
      </c>
      <c r="P161">
        <v>0</v>
      </c>
      <c r="R161">
        <v>2030</v>
      </c>
      <c r="S161">
        <v>0</v>
      </c>
      <c r="T161" t="s">
        <v>13</v>
      </c>
      <c r="U161" s="17">
        <v>45635</v>
      </c>
      <c r="V161" s="18">
        <v>0.375</v>
      </c>
      <c r="W161" s="18">
        <v>0.70833333333333337</v>
      </c>
      <c r="X161" t="s">
        <v>58</v>
      </c>
      <c r="Y161">
        <v>8</v>
      </c>
      <c r="Z161">
        <v>8</v>
      </c>
      <c r="AB161">
        <v>0</v>
      </c>
      <c r="AC161">
        <v>0</v>
      </c>
      <c r="AD161" t="s">
        <v>63</v>
      </c>
      <c r="AF161" t="s">
        <v>14</v>
      </c>
      <c r="AG161">
        <v>0</v>
      </c>
      <c r="AH161">
        <v>0</v>
      </c>
      <c r="AI161" t="s">
        <v>52</v>
      </c>
      <c r="AJ161">
        <v>32875</v>
      </c>
      <c r="AK161" s="17">
        <v>45664</v>
      </c>
      <c r="AL161" t="s">
        <v>59</v>
      </c>
      <c r="AM161" s="17">
        <v>45667</v>
      </c>
      <c r="AN161">
        <v>120472</v>
      </c>
    </row>
    <row r="162" spans="1:40" x14ac:dyDescent="0.2">
      <c r="A162" t="s">
        <v>60</v>
      </c>
      <c r="B162" t="s">
        <v>52</v>
      </c>
      <c r="C162" t="s">
        <v>12</v>
      </c>
      <c r="E162" t="s">
        <v>53</v>
      </c>
      <c r="G162">
        <v>1898</v>
      </c>
      <c r="H162">
        <v>100651</v>
      </c>
      <c r="I162" t="s">
        <v>54</v>
      </c>
      <c r="J162">
        <v>202412</v>
      </c>
      <c r="K162" t="s">
        <v>55</v>
      </c>
      <c r="L162" t="s">
        <v>55</v>
      </c>
      <c r="N162" t="s">
        <v>56</v>
      </c>
      <c r="O162" t="s">
        <v>57</v>
      </c>
      <c r="P162">
        <v>0</v>
      </c>
      <c r="R162">
        <v>2030</v>
      </c>
      <c r="S162">
        <v>0</v>
      </c>
      <c r="T162" t="s">
        <v>13</v>
      </c>
      <c r="U162" s="17">
        <v>45636</v>
      </c>
      <c r="V162" s="18">
        <v>0.375</v>
      </c>
      <c r="W162" s="18">
        <v>0.70833333333333337</v>
      </c>
      <c r="X162" t="s">
        <v>58</v>
      </c>
      <c r="Y162">
        <v>8</v>
      </c>
      <c r="Z162">
        <v>8</v>
      </c>
      <c r="AB162">
        <v>0</v>
      </c>
      <c r="AC162">
        <v>0</v>
      </c>
      <c r="AD162" t="s">
        <v>63</v>
      </c>
      <c r="AF162" t="s">
        <v>14</v>
      </c>
      <c r="AG162">
        <v>0</v>
      </c>
      <c r="AH162">
        <v>0</v>
      </c>
      <c r="AI162" t="s">
        <v>52</v>
      </c>
      <c r="AJ162">
        <v>32875</v>
      </c>
      <c r="AK162" s="17">
        <v>45664</v>
      </c>
      <c r="AL162" t="s">
        <v>59</v>
      </c>
      <c r="AM162" s="17">
        <v>45667</v>
      </c>
      <c r="AN162">
        <v>120473</v>
      </c>
    </row>
    <row r="163" spans="1:40" x14ac:dyDescent="0.2">
      <c r="A163" t="s">
        <v>60</v>
      </c>
      <c r="B163" t="s">
        <v>52</v>
      </c>
      <c r="C163" t="s">
        <v>12</v>
      </c>
      <c r="E163" t="s">
        <v>53</v>
      </c>
      <c r="G163">
        <v>1898</v>
      </c>
      <c r="H163">
        <v>100651</v>
      </c>
      <c r="I163" t="s">
        <v>54</v>
      </c>
      <c r="J163">
        <v>202412</v>
      </c>
      <c r="K163" t="s">
        <v>55</v>
      </c>
      <c r="L163" t="s">
        <v>55</v>
      </c>
      <c r="N163" t="s">
        <v>56</v>
      </c>
      <c r="O163" t="s">
        <v>57</v>
      </c>
      <c r="P163">
        <v>0</v>
      </c>
      <c r="R163">
        <v>2030</v>
      </c>
      <c r="S163">
        <v>0</v>
      </c>
      <c r="T163" t="s">
        <v>13</v>
      </c>
      <c r="U163" s="17">
        <v>45637</v>
      </c>
      <c r="V163" s="18">
        <v>0.375</v>
      </c>
      <c r="W163" s="18">
        <v>0.70833333333333337</v>
      </c>
      <c r="X163" t="s">
        <v>58</v>
      </c>
      <c r="Y163">
        <v>8</v>
      </c>
      <c r="Z163">
        <v>8</v>
      </c>
      <c r="AB163">
        <v>0</v>
      </c>
      <c r="AC163">
        <v>0</v>
      </c>
      <c r="AD163" t="s">
        <v>63</v>
      </c>
      <c r="AF163" t="s">
        <v>14</v>
      </c>
      <c r="AG163">
        <v>0</v>
      </c>
      <c r="AH163">
        <v>0</v>
      </c>
      <c r="AI163" t="s">
        <v>52</v>
      </c>
      <c r="AJ163">
        <v>32875</v>
      </c>
      <c r="AK163" s="17">
        <v>45664</v>
      </c>
      <c r="AL163" t="s">
        <v>59</v>
      </c>
      <c r="AM163" s="17">
        <v>45667</v>
      </c>
      <c r="AN163">
        <v>120474</v>
      </c>
    </row>
    <row r="164" spans="1:40" x14ac:dyDescent="0.2">
      <c r="A164" t="s">
        <v>60</v>
      </c>
      <c r="B164" t="s">
        <v>52</v>
      </c>
      <c r="C164" t="s">
        <v>12</v>
      </c>
      <c r="E164" t="s">
        <v>53</v>
      </c>
      <c r="G164">
        <v>1898</v>
      </c>
      <c r="H164">
        <v>100651</v>
      </c>
      <c r="I164" t="s">
        <v>54</v>
      </c>
      <c r="J164">
        <v>202412</v>
      </c>
      <c r="K164" t="s">
        <v>55</v>
      </c>
      <c r="L164" t="s">
        <v>55</v>
      </c>
      <c r="N164" t="s">
        <v>56</v>
      </c>
      <c r="O164" t="s">
        <v>57</v>
      </c>
      <c r="P164">
        <v>0</v>
      </c>
      <c r="R164">
        <v>2030</v>
      </c>
      <c r="S164">
        <v>0</v>
      </c>
      <c r="T164" t="s">
        <v>13</v>
      </c>
      <c r="U164" s="17">
        <v>45638</v>
      </c>
      <c r="V164" s="18">
        <v>0.375</v>
      </c>
      <c r="W164" s="18">
        <v>0.70833333333333337</v>
      </c>
      <c r="X164" t="s">
        <v>58</v>
      </c>
      <c r="Y164">
        <v>8</v>
      </c>
      <c r="Z164">
        <v>8</v>
      </c>
      <c r="AB164">
        <v>0</v>
      </c>
      <c r="AC164">
        <v>0</v>
      </c>
      <c r="AD164" t="s">
        <v>63</v>
      </c>
      <c r="AF164" t="s">
        <v>14</v>
      </c>
      <c r="AG164">
        <v>0</v>
      </c>
      <c r="AH164">
        <v>0</v>
      </c>
      <c r="AI164" t="s">
        <v>52</v>
      </c>
      <c r="AJ164">
        <v>32875</v>
      </c>
      <c r="AK164" s="17">
        <v>45664</v>
      </c>
      <c r="AL164" t="s">
        <v>59</v>
      </c>
      <c r="AM164" s="17">
        <v>45667</v>
      </c>
      <c r="AN164">
        <v>120475</v>
      </c>
    </row>
    <row r="165" spans="1:40" x14ac:dyDescent="0.2">
      <c r="A165" t="s">
        <v>60</v>
      </c>
      <c r="B165" t="s">
        <v>52</v>
      </c>
      <c r="C165" t="s">
        <v>12</v>
      </c>
      <c r="E165" t="s">
        <v>53</v>
      </c>
      <c r="G165">
        <v>1898</v>
      </c>
      <c r="H165">
        <v>100651</v>
      </c>
      <c r="I165" t="s">
        <v>54</v>
      </c>
      <c r="J165">
        <v>202412</v>
      </c>
      <c r="K165" t="s">
        <v>55</v>
      </c>
      <c r="L165" t="s">
        <v>55</v>
      </c>
      <c r="N165" t="s">
        <v>56</v>
      </c>
      <c r="O165" t="s">
        <v>57</v>
      </c>
      <c r="P165">
        <v>0</v>
      </c>
      <c r="R165">
        <v>2030</v>
      </c>
      <c r="S165">
        <v>0</v>
      </c>
      <c r="T165" t="s">
        <v>13</v>
      </c>
      <c r="U165" s="17">
        <v>45639</v>
      </c>
      <c r="V165" s="18">
        <v>0.375</v>
      </c>
      <c r="W165" s="18">
        <v>0.70833333333333337</v>
      </c>
      <c r="X165" t="s">
        <v>58</v>
      </c>
      <c r="Y165">
        <v>8</v>
      </c>
      <c r="Z165">
        <v>8</v>
      </c>
      <c r="AB165">
        <v>0</v>
      </c>
      <c r="AC165">
        <v>0</v>
      </c>
      <c r="AD165" t="s">
        <v>63</v>
      </c>
      <c r="AF165" t="s">
        <v>14</v>
      </c>
      <c r="AG165">
        <v>0</v>
      </c>
      <c r="AH165">
        <v>0</v>
      </c>
      <c r="AI165" t="s">
        <v>52</v>
      </c>
      <c r="AJ165">
        <v>32875</v>
      </c>
      <c r="AK165" s="17">
        <v>45664</v>
      </c>
      <c r="AL165" t="s">
        <v>59</v>
      </c>
      <c r="AM165" s="17">
        <v>45667</v>
      </c>
      <c r="AN165">
        <v>120476</v>
      </c>
    </row>
    <row r="166" spans="1:40" x14ac:dyDescent="0.2">
      <c r="A166" t="s">
        <v>60</v>
      </c>
      <c r="B166" t="s">
        <v>52</v>
      </c>
      <c r="C166" t="s">
        <v>12</v>
      </c>
      <c r="E166" t="s">
        <v>53</v>
      </c>
      <c r="G166">
        <v>1898</v>
      </c>
      <c r="H166">
        <v>100651</v>
      </c>
      <c r="I166" t="s">
        <v>54</v>
      </c>
      <c r="J166">
        <v>202412</v>
      </c>
      <c r="K166" t="s">
        <v>55</v>
      </c>
      <c r="L166" t="s">
        <v>55</v>
      </c>
      <c r="N166" t="s">
        <v>56</v>
      </c>
      <c r="O166" t="s">
        <v>57</v>
      </c>
      <c r="P166">
        <v>0</v>
      </c>
      <c r="R166">
        <v>2030</v>
      </c>
      <c r="S166">
        <v>0</v>
      </c>
      <c r="T166" t="s">
        <v>13</v>
      </c>
      <c r="U166" s="17">
        <v>45653</v>
      </c>
      <c r="V166" s="18">
        <v>0</v>
      </c>
      <c r="W166" s="18">
        <v>0</v>
      </c>
      <c r="X166" t="s">
        <v>58</v>
      </c>
      <c r="Y166">
        <v>8</v>
      </c>
      <c r="Z166">
        <v>8</v>
      </c>
      <c r="AB166">
        <v>0</v>
      </c>
      <c r="AC166">
        <v>0</v>
      </c>
      <c r="AD166" t="s">
        <v>63</v>
      </c>
      <c r="AF166" t="s">
        <v>14</v>
      </c>
      <c r="AG166">
        <v>0</v>
      </c>
      <c r="AH166">
        <v>0</v>
      </c>
      <c r="AI166" t="s">
        <v>52</v>
      </c>
      <c r="AJ166">
        <v>32875</v>
      </c>
      <c r="AK166" s="17">
        <v>45664</v>
      </c>
      <c r="AL166" t="s">
        <v>59</v>
      </c>
      <c r="AM166" s="17">
        <v>45667</v>
      </c>
      <c r="AN166">
        <v>119679</v>
      </c>
    </row>
    <row r="167" spans="1:40" x14ac:dyDescent="0.2">
      <c r="A167" t="s">
        <v>60</v>
      </c>
      <c r="B167" t="s">
        <v>52</v>
      </c>
      <c r="C167" t="s">
        <v>12</v>
      </c>
      <c r="E167" t="s">
        <v>53</v>
      </c>
      <c r="G167">
        <v>1898</v>
      </c>
      <c r="H167">
        <v>100651</v>
      </c>
      <c r="I167" t="s">
        <v>54</v>
      </c>
      <c r="J167">
        <v>202412</v>
      </c>
      <c r="K167" t="s">
        <v>55</v>
      </c>
      <c r="L167" t="s">
        <v>55</v>
      </c>
      <c r="N167" t="s">
        <v>56</v>
      </c>
      <c r="O167" t="s">
        <v>57</v>
      </c>
      <c r="P167">
        <v>0</v>
      </c>
      <c r="R167">
        <v>2030</v>
      </c>
      <c r="S167">
        <v>0</v>
      </c>
      <c r="T167" t="s">
        <v>13</v>
      </c>
      <c r="U167" s="17">
        <v>45656</v>
      </c>
      <c r="V167" s="18">
        <v>0</v>
      </c>
      <c r="W167" s="18">
        <v>0</v>
      </c>
      <c r="X167" t="s">
        <v>58</v>
      </c>
      <c r="Y167">
        <v>8</v>
      </c>
      <c r="Z167">
        <v>8</v>
      </c>
      <c r="AB167">
        <v>0</v>
      </c>
      <c r="AC167">
        <v>0</v>
      </c>
      <c r="AD167" t="s">
        <v>63</v>
      </c>
      <c r="AF167" t="s">
        <v>14</v>
      </c>
      <c r="AG167">
        <v>0</v>
      </c>
      <c r="AH167">
        <v>0</v>
      </c>
      <c r="AI167" t="s">
        <v>52</v>
      </c>
      <c r="AJ167">
        <v>32875</v>
      </c>
      <c r="AK167" s="17">
        <v>45664</v>
      </c>
      <c r="AL167" t="s">
        <v>59</v>
      </c>
      <c r="AM167" s="17">
        <v>45667</v>
      </c>
      <c r="AN167">
        <v>119680</v>
      </c>
    </row>
    <row r="168" spans="1:40" x14ac:dyDescent="0.2">
      <c r="A168" t="s">
        <v>60</v>
      </c>
      <c r="B168" t="s">
        <v>52</v>
      </c>
      <c r="C168" t="s">
        <v>12</v>
      </c>
      <c r="E168" t="s">
        <v>53</v>
      </c>
      <c r="G168">
        <v>1898</v>
      </c>
      <c r="H168">
        <v>100651</v>
      </c>
      <c r="I168" t="s">
        <v>54</v>
      </c>
      <c r="J168">
        <v>202412</v>
      </c>
      <c r="K168" t="s">
        <v>55</v>
      </c>
      <c r="L168" t="s">
        <v>55</v>
      </c>
      <c r="N168" t="s">
        <v>56</v>
      </c>
      <c r="O168" t="s">
        <v>57</v>
      </c>
      <c r="P168">
        <v>0</v>
      </c>
      <c r="R168">
        <v>2030</v>
      </c>
      <c r="S168">
        <v>0</v>
      </c>
      <c r="T168" t="s">
        <v>13</v>
      </c>
      <c r="U168" s="17">
        <v>45657</v>
      </c>
      <c r="V168" s="18">
        <v>0</v>
      </c>
      <c r="W168" s="18">
        <v>0</v>
      </c>
      <c r="X168" t="s">
        <v>58</v>
      </c>
      <c r="Y168">
        <v>8</v>
      </c>
      <c r="Z168">
        <v>8</v>
      </c>
      <c r="AB168">
        <v>0</v>
      </c>
      <c r="AC168">
        <v>0</v>
      </c>
      <c r="AD168" t="s">
        <v>63</v>
      </c>
      <c r="AF168" t="s">
        <v>14</v>
      </c>
      <c r="AG168">
        <v>0</v>
      </c>
      <c r="AH168">
        <v>0</v>
      </c>
      <c r="AI168" t="s">
        <v>52</v>
      </c>
      <c r="AJ168">
        <v>32875</v>
      </c>
      <c r="AK168" s="17">
        <v>45664</v>
      </c>
      <c r="AL168" t="s">
        <v>59</v>
      </c>
      <c r="AM168" s="17">
        <v>45667</v>
      </c>
      <c r="AN168">
        <v>119681</v>
      </c>
    </row>
    <row r="169" spans="1:40" x14ac:dyDescent="0.2">
      <c r="A169" t="s">
        <v>60</v>
      </c>
      <c r="B169" t="s">
        <v>52</v>
      </c>
      <c r="C169" t="s">
        <v>12</v>
      </c>
      <c r="E169" t="s">
        <v>53</v>
      </c>
      <c r="G169">
        <v>1898</v>
      </c>
      <c r="H169">
        <v>100651</v>
      </c>
      <c r="I169" t="s">
        <v>54</v>
      </c>
      <c r="J169">
        <v>202501</v>
      </c>
      <c r="K169" t="s">
        <v>55</v>
      </c>
      <c r="L169" t="s">
        <v>55</v>
      </c>
      <c r="N169" t="s">
        <v>56</v>
      </c>
      <c r="O169" t="s">
        <v>57</v>
      </c>
      <c r="P169">
        <v>0</v>
      </c>
      <c r="R169">
        <v>2030</v>
      </c>
      <c r="S169">
        <v>0</v>
      </c>
      <c r="T169" t="s">
        <v>13</v>
      </c>
      <c r="U169" s="17">
        <v>45688</v>
      </c>
      <c r="V169" s="18">
        <v>0</v>
      </c>
      <c r="W169" s="18">
        <v>0</v>
      </c>
      <c r="X169" t="s">
        <v>58</v>
      </c>
      <c r="Y169">
        <v>0</v>
      </c>
      <c r="Z169">
        <v>0</v>
      </c>
      <c r="AB169">
        <v>0</v>
      </c>
      <c r="AC169">
        <v>0</v>
      </c>
      <c r="AD169" t="s">
        <v>63</v>
      </c>
      <c r="AF169" t="s">
        <v>14</v>
      </c>
      <c r="AG169">
        <v>0</v>
      </c>
      <c r="AH169">
        <v>0</v>
      </c>
      <c r="AI169" t="s">
        <v>52</v>
      </c>
      <c r="AJ169">
        <v>32977</v>
      </c>
      <c r="AK169" s="17">
        <v>45699</v>
      </c>
      <c r="AL169" t="s">
        <v>59</v>
      </c>
      <c r="AM169" s="17">
        <v>45707</v>
      </c>
      <c r="AN169">
        <v>122585</v>
      </c>
    </row>
  </sheetData>
  <autoFilter ref="A1:AN169" xr:uid="{4D46B5FD-184E-4802-B288-7799AE24F06D}">
    <sortState xmlns:xlrd2="http://schemas.microsoft.com/office/spreadsheetml/2017/richdata2" ref="A2:AN169">
      <sortCondition ref="C1:C169"/>
    </sortState>
  </autoFilter>
  <sortState xmlns:xlrd2="http://schemas.microsoft.com/office/spreadsheetml/2017/richdata2" ref="A2:AN170">
    <sortCondition ref="J1:J1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3EC5-E1EF-4794-939C-07BF66333D64}">
  <dimension ref="A1:N5"/>
  <sheetViews>
    <sheetView workbookViewId="0">
      <selection activeCell="Z23" sqref="Z23"/>
    </sheetView>
  </sheetViews>
  <sheetFormatPr defaultRowHeight="12.75" x14ac:dyDescent="0.2"/>
  <sheetData>
    <row r="1" spans="1:14" x14ac:dyDescent="0.2">
      <c r="A1" s="21" t="s">
        <v>14</v>
      </c>
      <c r="B1" s="21" t="s">
        <v>64</v>
      </c>
      <c r="C1" s="21" t="s">
        <v>65</v>
      </c>
      <c r="D1" s="21" t="s">
        <v>66</v>
      </c>
      <c r="E1" s="21" t="s">
        <v>67</v>
      </c>
      <c r="F1" s="21" t="s">
        <v>22</v>
      </c>
      <c r="G1" s="21" t="s">
        <v>20</v>
      </c>
      <c r="H1" s="21" t="s">
        <v>68</v>
      </c>
      <c r="I1" s="21" t="s">
        <v>15</v>
      </c>
      <c r="J1" s="21" t="s">
        <v>3</v>
      </c>
      <c r="K1" s="21" t="s">
        <v>16</v>
      </c>
      <c r="L1" s="21" t="s">
        <v>17</v>
      </c>
      <c r="M1" s="21" t="s">
        <v>38</v>
      </c>
      <c r="N1" s="21" t="s">
        <v>69</v>
      </c>
    </row>
    <row r="2" spans="1:14" x14ac:dyDescent="0.2">
      <c r="A2" t="s">
        <v>60</v>
      </c>
      <c r="B2" t="s">
        <v>70</v>
      </c>
      <c r="E2" t="s">
        <v>71</v>
      </c>
      <c r="F2">
        <v>202309</v>
      </c>
      <c r="G2">
        <v>100651</v>
      </c>
      <c r="H2" t="s">
        <v>10</v>
      </c>
      <c r="I2" t="s">
        <v>61</v>
      </c>
      <c r="J2">
        <v>9999993</v>
      </c>
      <c r="L2" t="s">
        <v>62</v>
      </c>
      <c r="M2">
        <v>48</v>
      </c>
      <c r="N2">
        <v>92469</v>
      </c>
    </row>
    <row r="3" spans="1:14" x14ac:dyDescent="0.2">
      <c r="A3" t="s">
        <v>60</v>
      </c>
      <c r="B3" t="s">
        <v>70</v>
      </c>
      <c r="E3" t="s">
        <v>71</v>
      </c>
      <c r="F3">
        <v>202309</v>
      </c>
      <c r="G3">
        <v>100651</v>
      </c>
      <c r="H3" t="s">
        <v>10</v>
      </c>
      <c r="I3" t="s">
        <v>52</v>
      </c>
      <c r="J3" t="s">
        <v>8</v>
      </c>
      <c r="L3" t="s">
        <v>53</v>
      </c>
      <c r="M3">
        <v>84</v>
      </c>
      <c r="N3">
        <v>92475</v>
      </c>
    </row>
    <row r="4" spans="1:14" x14ac:dyDescent="0.2">
      <c r="A4" s="22" t="s">
        <v>60</v>
      </c>
      <c r="B4" s="22" t="s">
        <v>70</v>
      </c>
      <c r="C4" s="22"/>
      <c r="D4" s="22"/>
      <c r="E4" s="22" t="s">
        <v>71</v>
      </c>
      <c r="F4" s="22">
        <v>202309</v>
      </c>
      <c r="G4" s="22">
        <v>100651</v>
      </c>
      <c r="H4" s="22" t="s">
        <v>10</v>
      </c>
      <c r="I4" s="22" t="s">
        <v>52</v>
      </c>
      <c r="J4" s="22" t="s">
        <v>12</v>
      </c>
      <c r="K4" s="22"/>
      <c r="L4" s="22" t="s">
        <v>53</v>
      </c>
      <c r="M4" s="22">
        <v>36</v>
      </c>
      <c r="N4" s="22">
        <v>92488</v>
      </c>
    </row>
    <row r="5" spans="1:14" x14ac:dyDescent="0.2">
      <c r="M5">
        <v>168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7AD9FA78223478E4BF4F9723329A3" ma:contentTypeVersion="17" ma:contentTypeDescription="Create a new document." ma:contentTypeScope="" ma:versionID="e8c82dee91d68069271411db52742e49">
  <xsd:schema xmlns:xsd="http://www.w3.org/2001/XMLSchema" xmlns:xs="http://www.w3.org/2001/XMLSchema" xmlns:p="http://schemas.microsoft.com/office/2006/metadata/properties" xmlns:ns2="511d8b43-3288-4f0d-8147-f85898a4b489" xmlns:ns3="757e8921-b875-4fb2-904f-09a4c960fc30" targetNamespace="http://schemas.microsoft.com/office/2006/metadata/properties" ma:root="true" ma:fieldsID="e56680eb8057d79e9da04905c92ae178" ns2:_="" ns3:_="">
    <xsd:import namespace="511d8b43-3288-4f0d-8147-f85898a4b489"/>
    <xsd:import namespace="757e8921-b875-4fb2-904f-09a4c960f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d8b43-3288-4f0d-8147-f85898a4b4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4cf7ce8-6a73-4870-b03b-717f0b586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e8921-b875-4fb2-904f-09a4c960f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fe436a-f373-4ee9-ae7f-3cc2c97e0e94}" ma:internalName="TaxCatchAll" ma:showField="CatchAllData" ma:web="757e8921-b875-4fb2-904f-09a4c960f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57e8921-b875-4fb2-904f-09a4c960fc30">ZUXWS7Y6EDX7-1414853855-386323</_dlc_DocId>
    <lcf76f155ced4ddcb4097134ff3c332f xmlns="511d8b43-3288-4f0d-8147-f85898a4b489">
      <Terms xmlns="http://schemas.microsoft.com/office/infopath/2007/PartnerControls"/>
    </lcf76f155ced4ddcb4097134ff3c332f>
    <TaxCatchAll xmlns="757e8921-b875-4fb2-904f-09a4c960fc30" xsi:nil="true"/>
    <_dlc_DocIdUrl xmlns="757e8921-b875-4fb2-904f-09a4c960fc30">
      <Url>https://ecmwf.sharepoint.com/sites/FinanceDocumentLibrary/_layouts/15/DocIdRedir.aspx?ID=ZUXWS7Y6EDX7-1414853855-386323</Url>
      <Description>ZUXWS7Y6EDX7-1414853855-386323</Description>
    </_dlc_DocIdUrl>
  </documentManagement>
</p:properties>
</file>

<file path=customXml/itemProps1.xml><?xml version="1.0" encoding="utf-8"?>
<ds:datastoreItem xmlns:ds="http://schemas.openxmlformats.org/officeDocument/2006/customXml" ds:itemID="{2F8A34B8-94A8-419F-80A0-1766BBF23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d8b43-3288-4f0d-8147-f85898a4b489"/>
    <ds:schemaRef ds:uri="757e8921-b875-4fb2-904f-09a4c960f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89501-D0FE-4448-AECD-AE6AA904FD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A1F0702-7CC3-4BDE-85E9-A1DA66BB5FC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7DE9DA-8026-4844-92DB-30F197D54A75}">
  <ds:schemaRefs>
    <ds:schemaRef ds:uri="http://schemas.microsoft.com/office/2006/metadata/properties"/>
    <ds:schemaRef ds:uri="http://schemas.microsoft.com/office/infopath/2007/PartnerControls"/>
    <ds:schemaRef ds:uri="757e8921-b875-4fb2-904f-09a4c960fc30"/>
    <ds:schemaRef ds:uri="511d8b43-3288-4f0d-8147-f85898a4b489"/>
  </ds:schemaRefs>
</ds:datastoreItem>
</file>

<file path=docMetadata/LabelInfo.xml><?xml version="1.0" encoding="utf-8"?>
<clbl:labelList xmlns:clbl="http://schemas.microsoft.com/office/2020/mipLabelMetadata">
  <clbl:label id="{21b711c6-aab7-4d36-9ffb-ac0357bc20ba}" enabled="0" method="" siteId="{21b711c6-aab7-4d36-9ffb-ac0357bc20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TSRES</vt:lpstr>
      <vt:lpstr>Raw Timesheet Data</vt:lpstr>
      <vt:lpstr>Example Approval Evidence</vt:lpstr>
      <vt:lpstr>_options</vt:lpstr>
      <vt:lpstr>TSRES!Extract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Brown</cp:lastModifiedBy>
  <dcterms:created xsi:type="dcterms:W3CDTF">2025-08-12T12:22:46Z</dcterms:created>
  <dcterms:modified xsi:type="dcterms:W3CDTF">2025-08-14T09:00:55Z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0x01010037A7AD9FA78223478E4BF4F9723329A3</vt:lpwstr>
  </property>
  <property fmtid="{D5CDD505-2E9C-101B-9397-08002B2CF9AE}" pid="4" name="_dlc_DocIdItemGuid">
    <vt:lpwstr>2b8e0ea4-17a8-4bda-8b14-f99dc92059ad</vt:lpwstr>
  </property>
</Properties>
</file>